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aso HOLA 284165/"/>
    </mc:Choice>
  </mc:AlternateContent>
  <xr:revisionPtr revIDLastSave="3" documentId="13_ncr:1_{8F8E02E7-0F7D-4851-9697-8FD9CCBD88A7}" xr6:coauthVersionLast="47" xr6:coauthVersionMax="47" xr10:uidLastSave="{D06688B6-8913-4F3B-B5FF-63F28C214C66}"/>
  <bookViews>
    <workbookView xWindow="-120" yWindow="-120" windowWidth="29040" windowHeight="15840" tabRatio="620" xr2:uid="{00000000-000D-0000-FFFF-FFFF00000000}"/>
  </bookViews>
  <sheets>
    <sheet name="BASE PROCESOS AP " sheetId="1" r:id="rId1"/>
    <sheet name="Instrucciones" sheetId="6" r:id="rId2"/>
    <sheet name="POLIGONOS CERROS ORIENTALES " sheetId="4" state="hidden" r:id="rId3"/>
    <sheet name="LD" sheetId="5" state="hidden" r:id="rId4"/>
  </sheets>
  <definedNames>
    <definedName name="_xlnm._FilterDatabase" localSheetId="0" hidden="1">'BASE PROCESOS AP '!$A$3:$L$3</definedName>
    <definedName name="_xlnm._FilterDatabase" localSheetId="2" hidden="1">'POLIGONOS CERROS ORIENTALES '!$A$1:$C$92</definedName>
    <definedName name="_xlnm.Print_Area" localSheetId="0">'BASE PROCESOS AP '!$A$1:$L$81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3" i="5"/>
</calcChain>
</file>

<file path=xl/sharedStrings.xml><?xml version="1.0" encoding="utf-8"?>
<sst xmlns="http://schemas.openxmlformats.org/spreadsheetml/2006/main" count="481" uniqueCount="177">
  <si>
    <t>INFORMACIÓN ACTUACIONES POLICIVAS CERROS ORIENTALES INSPECTORES DE ATENCIÓN PRIORITARIA</t>
  </si>
  <si>
    <t>No.</t>
  </si>
  <si>
    <t>INSPECCIÓN</t>
  </si>
  <si>
    <t>LOCALIDAD</t>
  </si>
  <si>
    <t>No. OCUPACIÓN (Si está fuera de Polígono indicar dirección o coordenadas)</t>
  </si>
  <si>
    <t>LOCALIZACIÓN 
(Franja de Adecuación FA o Reserva Forestal RFPBOB)</t>
  </si>
  <si>
    <t>No. EXPEDIENTE</t>
  </si>
  <si>
    <t>ESTADO PROCESAL</t>
  </si>
  <si>
    <t>SENTIDO DEL FALLO</t>
  </si>
  <si>
    <t>DECISIÓN</t>
  </si>
  <si>
    <t>OBSERVACIONES</t>
  </si>
  <si>
    <t>POLIGONO DE MONITOREO</t>
  </si>
  <si>
    <t>NOMBRE POLIGONO DE MONITOREO</t>
  </si>
  <si>
    <t>1. USAQUÉN</t>
  </si>
  <si>
    <t>BOSQUES DE TORCA</t>
  </si>
  <si>
    <t>Localidad</t>
  </si>
  <si>
    <t>Total Poligonos</t>
  </si>
  <si>
    <t>%</t>
  </si>
  <si>
    <t>VILLAS DE LA CAPILLA</t>
  </si>
  <si>
    <t xml:space="preserve"> </t>
  </si>
  <si>
    <t>016A</t>
  </si>
  <si>
    <t>COLINDANCIA VILLAS DE LA CAPILLA</t>
  </si>
  <si>
    <t>2. CHAPINERO</t>
  </si>
  <si>
    <t>MONTEARROYO</t>
  </si>
  <si>
    <t>3. SANTA FE</t>
  </si>
  <si>
    <t>LA ESTRELLITA</t>
  </si>
  <si>
    <t>4. SAN CRISTOBAL</t>
  </si>
  <si>
    <t>LA MAGOLA - LAS LAJAS</t>
  </si>
  <si>
    <t>5. USME</t>
  </si>
  <si>
    <t>SORATAMA</t>
  </si>
  <si>
    <t>Total general</t>
  </si>
  <si>
    <t>SERVITA</t>
  </si>
  <si>
    <t>LOS CEDROS</t>
  </si>
  <si>
    <t>CERRO DEL NORTE</t>
  </si>
  <si>
    <t>SECTOR EL CODITO - MIRADOR DEL NORTE</t>
  </si>
  <si>
    <t>067B</t>
  </si>
  <si>
    <t>COLINDANCIA SECTOR EL CODITO</t>
  </si>
  <si>
    <t>069A</t>
  </si>
  <si>
    <t>SANTA CECILIA PARTE ALTA</t>
  </si>
  <si>
    <t>FUNDACION ANA RESTREPO</t>
  </si>
  <si>
    <t>LA AGUADORA</t>
  </si>
  <si>
    <t>FINCA LAS LOMITAS</t>
  </si>
  <si>
    <t>COLINDANCIA MIRADOR DEL NORTE</t>
  </si>
  <si>
    <t>COLINDANCIA SERREZUELA</t>
  </si>
  <si>
    <t>165A</t>
  </si>
  <si>
    <t>SERREZUELA</t>
  </si>
  <si>
    <t>COLINDANCIA SORATAMA</t>
  </si>
  <si>
    <t>FINCA LA VATUCANA</t>
  </si>
  <si>
    <t>FLORESTA DE LA SABANA</t>
  </si>
  <si>
    <t>169A</t>
  </si>
  <si>
    <t>FLORESTA DE LA SABANA - PARTE BAJA</t>
  </si>
  <si>
    <t>COLINDANCIA QUEBRADA SAN CRISTÓBAL CERRO DEL NOTE</t>
  </si>
  <si>
    <t>SAN ISIDRO SEGUNDO SECTOR</t>
  </si>
  <si>
    <t>176A</t>
  </si>
  <si>
    <t>SAN ISIDRO - MAZZAI</t>
  </si>
  <si>
    <t>COLINDANCIA QUEBRADA MORASI Y SAN ANTONIO</t>
  </si>
  <si>
    <t>DESARROLLO CAMINOS DEL META</t>
  </si>
  <si>
    <t>BOSQUE DEL MIRADOR</t>
  </si>
  <si>
    <t>TEQUENUSA, LA SUIZA, PALERMO</t>
  </si>
  <si>
    <t>FINCA LA SUIZA</t>
  </si>
  <si>
    <t>176B</t>
  </si>
  <si>
    <t>COLINDANCIA HOLLYWOOD</t>
  </si>
  <si>
    <t>BOSQUE LOS PINOS</t>
  </si>
  <si>
    <t>BOSQUE ROSALES (CLUB METROPOLITAN)</t>
  </si>
  <si>
    <t>COLINDANCIA PARAISO</t>
  </si>
  <si>
    <t>COLINDANCIA BOSQUE CALDERON</t>
  </si>
  <si>
    <t>ESPERANZA NORORIENTAL - MORACI - SAN ISIDRO PATIOS</t>
  </si>
  <si>
    <t>COLINDANCIA SAN LUIS ALTO DEL CABO - LA ESPERANZA NO</t>
  </si>
  <si>
    <t>RONDA DE QUEBRADA SECTOR LA SUREÑA</t>
  </si>
  <si>
    <t>PARQUE NACIONAL</t>
  </si>
  <si>
    <t>COLINDANCIA VILLAS DEL CERRO</t>
  </si>
  <si>
    <t>POLITECNICO</t>
  </si>
  <si>
    <t>QUEBRADA LAS DELICIAS</t>
  </si>
  <si>
    <t>COLEGIO NUEVA GRANADA</t>
  </si>
  <si>
    <t>COLINDANCIA UPZ EL REFUGIO</t>
  </si>
  <si>
    <t>SECTOR SAN ISIDRO - SAN LUIS ALTO DEL CABO</t>
  </si>
  <si>
    <t>121A</t>
  </si>
  <si>
    <t>QUEBRADA PUENTE PIEDRA</t>
  </si>
  <si>
    <t>COSTADO SUR ORIENTE DEL PEAJE PATIOS</t>
  </si>
  <si>
    <t>VERJON BAJO-LA TRINIDAD</t>
  </si>
  <si>
    <t>U. ANTONIO NARIÑO</t>
  </si>
  <si>
    <t>PUENTE CHICO - PARAMO I</t>
  </si>
  <si>
    <t>BOSQUES DE KARON</t>
  </si>
  <si>
    <t>VERJON BAJO FAMILIA FLORES</t>
  </si>
  <si>
    <t>SAN BARTOLOME PARQUE NACIONAL</t>
  </si>
  <si>
    <t>MACARENA UNIVERSIDAD DISTRITAL</t>
  </si>
  <si>
    <t>COLINDANCIA LA PAZ CENTRO</t>
  </si>
  <si>
    <t>FUNICULAR INSTITUTO ROOSVELT</t>
  </si>
  <si>
    <t>CIRCUNVALAR VIA CHOACHI</t>
  </si>
  <si>
    <t>VERJÓN BAJO FAMILIA MORENO</t>
  </si>
  <si>
    <t>VERJÓN BAJO REMOLINA GÓMEZ</t>
  </si>
  <si>
    <t>VERJÓN BAJO LA VEGA EL ENCANTO</t>
  </si>
  <si>
    <t>LA PAZ CENTRO</t>
  </si>
  <si>
    <t>UNIVERSIDAD DISTRITAL</t>
  </si>
  <si>
    <t>219A</t>
  </si>
  <si>
    <t>COLINDANCIA U. DISTRITAL</t>
  </si>
  <si>
    <t>COLINDANCIA AGUAS CLARAS</t>
  </si>
  <si>
    <t>COLINDANCIA EL QUINDIO I Y II</t>
  </si>
  <si>
    <t>SECTOR LA CECILIA</t>
  </si>
  <si>
    <t>SECTOR LAURELES SUR ORIENTAL</t>
  </si>
  <si>
    <t>SECTOR SAN RAFAEL SUR ORIENTAL</t>
  </si>
  <si>
    <t>051A</t>
  </si>
  <si>
    <t>SAN RAFAEL COSTADO ORIENTE</t>
  </si>
  <si>
    <t>COLINDANCIA LOS LACHES</t>
  </si>
  <si>
    <t>EL QUINDIO</t>
  </si>
  <si>
    <t>COLINDANCIA LA SELVA _VITELMA</t>
  </si>
  <si>
    <t>SAN GERONIMO DE YUSTE</t>
  </si>
  <si>
    <t>COLINDANCIA LAS GAVIOTAS</t>
  </si>
  <si>
    <t>TIBAQUE</t>
  </si>
  <si>
    <t>EL TRIANGULO</t>
  </si>
  <si>
    <t>EL CARRIZAL</t>
  </si>
  <si>
    <t>TIHUAQUE</t>
  </si>
  <si>
    <t>VILLA SUIZA</t>
  </si>
  <si>
    <t>COLINDANCIA VILLA ROSITA</t>
  </si>
  <si>
    <t>COLINDANCIA PARCELACION SAN PEDRO</t>
  </si>
  <si>
    <t>045A</t>
  </si>
  <si>
    <t>COLINDANCIA SAN PEDRO</t>
  </si>
  <si>
    <t>COLINDANCIA VILLA ROSITA II</t>
  </si>
  <si>
    <t>COLINDANCIA BUENOS AIRES</t>
  </si>
  <si>
    <t>COLINDANCIA CIUDAD DE LONDRES</t>
  </si>
  <si>
    <t>COLINDANCIA SAN RAFAEL I</t>
  </si>
  <si>
    <t>140A</t>
  </si>
  <si>
    <t>SECTOR COLEGIO SAN CAYETANO</t>
  </si>
  <si>
    <t>140B</t>
  </si>
  <si>
    <t>COLINDANCIA LA FLORA JUAN REY</t>
  </si>
  <si>
    <t>COLINDANCIA LAS VIOLETAS - LOS ARRAYANES</t>
  </si>
  <si>
    <t>PARQUE NATURAL -TANQUE DEL ACUEDUCTO</t>
  </si>
  <si>
    <t>POLÍGONOS</t>
  </si>
  <si>
    <t>FUERA DE POLÍGONO</t>
  </si>
  <si>
    <t>4. SAN CRISTÓBAL</t>
  </si>
  <si>
    <t>FRANJA DE ADECUACIÓN</t>
  </si>
  <si>
    <t>RESERVA FORESTAL</t>
  </si>
  <si>
    <t>ZONA URBANA</t>
  </si>
  <si>
    <t>ZONA URBANA - SIN LEGALIZAR</t>
  </si>
  <si>
    <t>EN REPARTO</t>
  </si>
  <si>
    <t>CITACIÓN</t>
  </si>
  <si>
    <t>PRUEBAS</t>
  </si>
  <si>
    <t>FALLO PRIMERA INSTANCIA</t>
  </si>
  <si>
    <t>SEGUNDA INSTANCIA</t>
  </si>
  <si>
    <t>TERMINADO</t>
  </si>
  <si>
    <t>AP 11</t>
  </si>
  <si>
    <t>AP 12</t>
  </si>
  <si>
    <t>AP 13</t>
  </si>
  <si>
    <t>AP 14</t>
  </si>
  <si>
    <t>AP 15</t>
  </si>
  <si>
    <t>AP 16</t>
  </si>
  <si>
    <t>AP 17</t>
  </si>
  <si>
    <t>DECLARA INFRACTOR</t>
  </si>
  <si>
    <t>DECLARA NO INFRACTOR</t>
  </si>
  <si>
    <t>SIN FALLO</t>
  </si>
  <si>
    <t>MULTA</t>
  </si>
  <si>
    <t>DEMOLICIÓN</t>
  </si>
  <si>
    <t>DEMOLICIÓN Y MULTA</t>
  </si>
  <si>
    <t>REMOCIÓN DE BIENES CON MULTA</t>
  </si>
  <si>
    <t>REMOCIÓN DE BIENES SIN MULTA</t>
  </si>
  <si>
    <t>SIN MULTA</t>
  </si>
  <si>
    <t xml:space="preserve">ITEM </t>
  </si>
  <si>
    <t>DESCRIPCIÓN</t>
  </si>
  <si>
    <t>Campo utilizado para el consecutivo de registro en la matriz.</t>
  </si>
  <si>
    <t>ID - OCUPACIÓN (SDHT)</t>
  </si>
  <si>
    <r>
      <t>Campo utilizado para el registro de información adicional q</t>
    </r>
    <r>
      <rPr>
        <sz val="9"/>
        <rFont val="Calibri"/>
        <family val="2"/>
        <scheme val="minor"/>
      </rPr>
      <t>ue la Inspección</t>
    </r>
    <r>
      <rPr>
        <sz val="9"/>
        <color theme="1"/>
        <rFont val="Calibri"/>
        <family val="2"/>
        <scheme val="minor"/>
      </rPr>
      <t xml:space="preserve"> considere pertinente para el seguimiento del proceso.</t>
    </r>
  </si>
  <si>
    <t>Matriz de Actuaciones Policivas por parte de las Inspecciones de Atención Prioritaria</t>
  </si>
  <si>
    <t>No. POLÍGONO  (Si está fuera de Polígono indicar Fuera de Polígono)</t>
  </si>
  <si>
    <t>Campo corresponde al número de Inspección de Atención Prioritaria.</t>
  </si>
  <si>
    <t>Campo corresponde a la Localidad en donde se registra el proceso.</t>
  </si>
  <si>
    <t>No. POLÍGONO  
(Si está fuera de Polígono indicar dirección o coordenadas)</t>
  </si>
  <si>
    <t>Campo corresponde al área (dirección o coordenada) identificada  por la SDHT con afectación de Reserva Forestal o Franja de Adecuación.</t>
  </si>
  <si>
    <t>Campo corresponde al registro que maneja SDHT, consecutivo de las ocupaciones en cada uno de los polígonos de monitoreo.</t>
  </si>
  <si>
    <t>Campo corresponde a la diferenciación de zona, si está en Reserva Forestal o Franja de Adecuación.</t>
  </si>
  <si>
    <t>Campo corresponde al número asignado por el sistema ARCO al expediente por el comportamiento contrario a la integridad urbanística</t>
  </si>
  <si>
    <t>Campo corresponde al estado actual del proceso en la respectiva Inspección.</t>
  </si>
  <si>
    <t>Campo corresponde a la programación de la fecha para la audiencia con los presuntos infractores.</t>
  </si>
  <si>
    <t xml:space="preserve">Campo corresponde al sentido de la decisión emitida por la Inspección.  </t>
  </si>
  <si>
    <r>
      <rPr>
        <b/>
        <sz val="9"/>
        <rFont val="Calibri"/>
        <family val="2"/>
        <scheme val="minor"/>
      </rPr>
      <t xml:space="preserve">Multa: </t>
    </r>
    <r>
      <rPr>
        <sz val="9"/>
        <rFont val="Calibri"/>
        <family val="2"/>
        <scheme val="minor"/>
      </rPr>
      <t xml:space="preserve"> Sanción pecuniaria (en dinero o especies) que se aplica cuando un individuo u organización infringe alguna Ley o normativa.
</t>
    </r>
    <r>
      <rPr>
        <b/>
        <sz val="9"/>
        <rFont val="Calibri"/>
        <family val="2"/>
        <scheme val="minor"/>
      </rPr>
      <t>Demolición:</t>
    </r>
    <r>
      <rPr>
        <sz val="9"/>
        <rFont val="Calibri"/>
        <family val="2"/>
        <scheme val="minor"/>
      </rPr>
      <t xml:space="preserve"> Destrucción de edificación desarrollada con violación de las normas urbanísticas, ambientales o de ordenamiento territorial, o cuando la edificación amenaza ruina, para facilitar la evacuación de personas, para superar o evitar incendios, o para prevenir una emergencia o calamidad pública.
</t>
    </r>
    <r>
      <rPr>
        <b/>
        <sz val="9"/>
        <rFont val="Calibri"/>
        <family val="2"/>
        <scheme val="minor"/>
      </rPr>
      <t>Demolición y Multa:</t>
    </r>
    <r>
      <rPr>
        <sz val="9"/>
        <rFont val="Calibri"/>
        <family val="2"/>
        <scheme val="minor"/>
      </rPr>
      <t xml:space="preserve"> Destrucción de edificación desarrollada con violación de las normas urbanísticas, ambientales o de ordenamiento territorial, o cuando la edificación amenaza ruina, para facilitar la evacuación de personas, para superar o evitar incendios, o para prevenir una emergencia o calamidad pública, con sanción pecuniaria (en dinero o especies) que se aplica cuando un individuo u organización infringe alguna ley o normativa.
</t>
    </r>
    <r>
      <rPr>
        <b/>
        <sz val="9"/>
        <rFont val="Calibri"/>
        <family val="2"/>
        <scheme val="minor"/>
      </rPr>
      <t>Remoción de bienes con Multa:</t>
    </r>
    <r>
      <rPr>
        <sz val="9"/>
        <rFont val="Calibri"/>
        <family val="2"/>
        <scheme val="minor"/>
      </rPr>
      <t xml:space="preserve"> Es la orden dada a una persona para que remueva de manera definitiva bienes muebles de su propiedad, bajo su posesión, tenencia o bajo su responsabilidad cuando contraríen las normas de convivencia, con sanción pecuniaria (en dinero o especies) que se aplica cuando un individuo u organización infringe alguna Ley o normativa.
</t>
    </r>
    <r>
      <rPr>
        <b/>
        <sz val="9"/>
        <rFont val="Calibri"/>
        <family val="2"/>
        <scheme val="minor"/>
      </rPr>
      <t>Remoción de bienes sin Multa:</t>
    </r>
    <r>
      <rPr>
        <sz val="9"/>
        <rFont val="Calibri"/>
        <family val="2"/>
        <scheme val="minor"/>
      </rPr>
      <t xml:space="preserve"> Es la orden dada a una persona para que remueva de manera definitiva bienes muebles de su propiedad, bajo su posesión, tenencia o bajo su responsabilidad cuando contraríen las normas de convivencia, sin sanción pecuniaria (en dinero o especies) que se aplica cuando un individuo u organización infringe alguna Ley o normativa.
</t>
    </r>
    <r>
      <rPr>
        <b/>
        <sz val="9"/>
        <rFont val="Calibri"/>
        <family val="2"/>
        <scheme val="minor"/>
      </rPr>
      <t>Sin Multa:</t>
    </r>
    <r>
      <rPr>
        <sz val="9"/>
        <rFont val="Calibri"/>
        <family val="2"/>
        <scheme val="minor"/>
      </rPr>
      <t xml:space="preserve"> Sin sanción pecuniaria (en dinero o especies) que se aplica cuando un individuo u organización infringe alguna Ley o normativa.</t>
    </r>
  </si>
  <si>
    <t xml:space="preserve">FECHA AUDIENCIA PROGRAMADA (DD/MM/AAAA) </t>
  </si>
  <si>
    <t>FECHA AUDIENCIA PROGRAMADA (DD/MM/AAA)
(Si aplica, si no, escribir NO APLICA)</t>
  </si>
  <si>
    <t>Código: GET-IVC-F076
Versión: 01
Vigencia: 21 de diciembre de 2022
Caso HOLA: 284165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</si>
</sst>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B0F0"/>
      <name val="Garamond"/>
      <family val="1"/>
    </font>
    <font>
      <sz val="10"/>
      <name val="Garamond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Garamond"/>
      <family val="1"/>
    </font>
    <font>
      <sz val="9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9"/>
      <name val="Calibri"/>
      <family val="2"/>
      <scheme val="minor"/>
    </font>
    <font>
      <b/>
      <sz val="24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2" fillId="2" borderId="7" xfId="0" applyFont="1" applyFill="1" applyBorder="1"/>
    <xf numFmtId="0" fontId="2" fillId="2" borderId="9" xfId="0" applyFont="1" applyFill="1" applyBorder="1"/>
    <xf numFmtId="0" fontId="0" fillId="0" borderId="15" xfId="0" applyBorder="1"/>
    <xf numFmtId="0" fontId="2" fillId="2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/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0" xfId="0" applyFont="1"/>
    <xf numFmtId="0" fontId="9" fillId="3" borderId="0" xfId="0" applyFont="1" applyFill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/>
    <xf numFmtId="0" fontId="9" fillId="3" borderId="2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10" fillId="3" borderId="0" xfId="0" applyFont="1" applyFill="1"/>
    <xf numFmtId="14" fontId="9" fillId="3" borderId="1" xfId="0" applyNumberFormat="1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0" fillId="3" borderId="5" xfId="0" applyFont="1" applyFill="1" applyBorder="1"/>
    <xf numFmtId="0" fontId="9" fillId="3" borderId="6" xfId="0" applyFont="1" applyFill="1" applyBorder="1" applyAlignment="1">
      <alignment vertical="center" wrapText="1"/>
    </xf>
    <xf numFmtId="0" fontId="10" fillId="3" borderId="17" xfId="0" applyFont="1" applyFill="1" applyBorder="1"/>
    <xf numFmtId="14" fontId="9" fillId="3" borderId="17" xfId="0" applyNumberFormat="1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</cellXfs>
  <cellStyles count="1">
    <cellStyle name="Normal" xfId="0" builtinId="0"/>
  </cellStyles>
  <dxfs count="4">
    <dxf>
      <alignment horizontal="center"/>
    </dxf>
    <dxf>
      <alignment horizontal="center"/>
    </dxf>
    <dxf>
      <alignment horizontal="center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130381</xdr:colOff>
      <xdr:row>0</xdr:row>
      <xdr:rowOff>108857</xdr:rowOff>
    </xdr:from>
    <xdr:to>
      <xdr:col>1</xdr:col>
      <xdr:colOff>1918608</xdr:colOff>
      <xdr:row>0</xdr:row>
      <xdr:rowOff>1251857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11101642-FDC4-EB42-9361-04E8307E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81" y="108857"/>
          <a:ext cx="212840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Camilo Hernandez Brito" refreshedDate="43445.673217476855" createdVersion="6" refreshedVersion="6" minRefreshableVersion="3" recordCount="91" xr:uid="{79E4810D-FE02-4854-BC42-3A1A9F4DC12B}">
  <cacheSource type="worksheet">
    <worksheetSource ref="A1:C92" sheet="POLIGONOS CERROS ORIENTALES "/>
  </cacheSource>
  <cacheFields count="3">
    <cacheField name="LOCALIDAD" numFmtId="0">
      <sharedItems count="5">
        <s v="1. USAQUÉN"/>
        <s v="2. CHAPINERO"/>
        <s v="3. SANTA FE"/>
        <s v="4. SAN CRISTOBAL"/>
        <s v="5. USME"/>
      </sharedItems>
    </cacheField>
    <cacheField name="POLIGONO DE MONITOREO" numFmtId="0">
      <sharedItems containsMixedTypes="1" containsNumber="1" containsInteger="1" minValue="8" maxValue="254"/>
    </cacheField>
    <cacheField name="NOMBRE POLIGONO DE MONITORE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">
  <r>
    <x v="0"/>
    <n v="15"/>
    <s v="BOSQUES DE TORCA"/>
  </r>
  <r>
    <x v="0"/>
    <n v="16"/>
    <s v="VILLAS DE LA CAPILLA"/>
  </r>
  <r>
    <x v="0"/>
    <s v="016A"/>
    <s v="COLINDANCIA VILLAS DE LA CAPILLA"/>
  </r>
  <r>
    <x v="0"/>
    <n v="31"/>
    <s v="MONTEARROYO"/>
  </r>
  <r>
    <x v="0"/>
    <n v="37"/>
    <s v="LA ESTRELLITA"/>
  </r>
  <r>
    <x v="0"/>
    <n v="58"/>
    <s v="LA MAGOLA - LAS LAJAS"/>
  </r>
  <r>
    <x v="0"/>
    <n v="62"/>
    <s v="SORATAMA"/>
  </r>
  <r>
    <x v="0"/>
    <n v="64"/>
    <s v="SERVITA"/>
  </r>
  <r>
    <x v="0"/>
    <n v="65"/>
    <s v="LOS CEDROS"/>
  </r>
  <r>
    <x v="0"/>
    <n v="66"/>
    <s v="CERRO DEL NORTE"/>
  </r>
  <r>
    <x v="0"/>
    <n v="67"/>
    <s v="SECTOR EL CODITO - MIRADOR DEL NORTE"/>
  </r>
  <r>
    <x v="0"/>
    <s v="067B"/>
    <s v="COLINDANCIA SECTOR EL CODITO"/>
  </r>
  <r>
    <x v="0"/>
    <s v="069A"/>
    <s v="SANTA CECILIA PARTE ALTA"/>
  </r>
  <r>
    <x v="0"/>
    <n v="71"/>
    <s v="FUNDACION ANA RESTREPO"/>
  </r>
  <r>
    <x v="0"/>
    <n v="72"/>
    <s v="LA AGUADORA"/>
  </r>
  <r>
    <x v="0"/>
    <n v="74"/>
    <s v="FINCA LAS LOMITAS"/>
  </r>
  <r>
    <x v="0"/>
    <n v="132"/>
    <s v="COLINDANCIA MIRADOR DEL NORTE"/>
  </r>
  <r>
    <x v="0"/>
    <n v="165"/>
    <s v="COLINDANCIA SERREZUELA"/>
  </r>
  <r>
    <x v="0"/>
    <s v="165A"/>
    <s v="SERREZUELA"/>
  </r>
  <r>
    <x v="0"/>
    <n v="166"/>
    <s v="COLINDANCIA SORATAMA"/>
  </r>
  <r>
    <x v="0"/>
    <n v="168"/>
    <s v="FINCA LA VATUCANA"/>
  </r>
  <r>
    <x v="0"/>
    <n v="169"/>
    <s v="FLORESTA DE LA SABANA"/>
  </r>
  <r>
    <x v="0"/>
    <s v="169A"/>
    <s v="FLORESTA DE LA SABANA - PARTE BAJA"/>
  </r>
  <r>
    <x v="0"/>
    <n v="170"/>
    <s v="COLINDANCIA QUEBRADA SAN CRISTÓBAL CERRO DEL NOTE"/>
  </r>
  <r>
    <x v="0"/>
    <n v="176"/>
    <s v="SAN ISIDRO SEGUNDO SECTOR"/>
  </r>
  <r>
    <x v="0"/>
    <s v="176A"/>
    <s v="SAN ISIDRO - MAZZAI"/>
  </r>
  <r>
    <x v="0"/>
    <n v="177"/>
    <s v="COLINDANCIA QUEBRADA MORASI Y SAN ANTONIO"/>
  </r>
  <r>
    <x v="0"/>
    <n v="178"/>
    <s v="DESARROLLO CAMINOS DEL META"/>
  </r>
  <r>
    <x v="0"/>
    <n v="232"/>
    <s v="BOSQUE DEL MIRADOR"/>
  </r>
  <r>
    <x v="0"/>
    <n v="241"/>
    <s v="TEQUENUSA, LA SUIZA, PALERMO"/>
  </r>
  <r>
    <x v="0"/>
    <n v="242"/>
    <s v="FINCA LA SUIZA"/>
  </r>
  <r>
    <x v="0"/>
    <s v="176B"/>
    <s v="COLINDANCIA HOLLYWOOD"/>
  </r>
  <r>
    <x v="0"/>
    <n v="254"/>
    <s v="BOSQUE LOS PINOS"/>
  </r>
  <r>
    <x v="1"/>
    <n v="17"/>
    <s v="BOSQUE ROSALES (CLUB METROPOLITAN)"/>
  </r>
  <r>
    <x v="1"/>
    <n v="33"/>
    <s v="COLINDANCIA PARAISO"/>
  </r>
  <r>
    <x v="1"/>
    <n v="57"/>
    <s v="COLINDANCIA BOSQUE CALDERON"/>
  </r>
  <r>
    <x v="1"/>
    <n v="60"/>
    <s v="ESPERANZA NORORIENTAL - MORACI - SAN ISIDRO PATIOS"/>
  </r>
  <r>
    <x v="1"/>
    <n v="61"/>
    <s v="COLINDANCIA SAN LUIS ALTO DEL CABO - LA ESPERANZA NO"/>
  </r>
  <r>
    <x v="1"/>
    <n v="63"/>
    <s v="RONDA DE QUEBRADA SECTOR LA SUREÑA"/>
  </r>
  <r>
    <x v="1"/>
    <n v="86"/>
    <s v="PARQUE NACIONAL"/>
  </r>
  <r>
    <x v="1"/>
    <n v="87"/>
    <s v="COLINDANCIA VILLAS DEL CERRO"/>
  </r>
  <r>
    <x v="1"/>
    <n v="90"/>
    <s v="POLITECNICO"/>
  </r>
  <r>
    <x v="1"/>
    <n v="91"/>
    <s v="QUEBRADA LAS DELICIAS"/>
  </r>
  <r>
    <x v="1"/>
    <n v="97"/>
    <s v="COLEGIO NUEVA GRANADA"/>
  </r>
  <r>
    <x v="1"/>
    <n v="98"/>
    <s v="COLINDANCIA UPZ EL REFUGIO"/>
  </r>
  <r>
    <x v="1"/>
    <n v="121"/>
    <s v="SECTOR SAN ISIDRO - SAN LUIS ALTO DEL CABO"/>
  </r>
  <r>
    <x v="1"/>
    <s v="121A"/>
    <s v="QUEBRADA PUENTE PIEDRA"/>
  </r>
  <r>
    <x v="1"/>
    <n v="179"/>
    <s v="COSTADO SUR ORIENTE DEL PEAJE PATIOS"/>
  </r>
  <r>
    <x v="1"/>
    <n v="187"/>
    <s v="VERJON BAJO-LA TRINIDAD"/>
  </r>
  <r>
    <x v="1"/>
    <n v="238"/>
    <s v="U. ANTONIO NARIÑO"/>
  </r>
  <r>
    <x v="1"/>
    <n v="239"/>
    <s v="PUENTE CHICO - PARAMO I"/>
  </r>
  <r>
    <x v="1"/>
    <n v="240"/>
    <s v="BOSQUES DE KARON"/>
  </r>
  <r>
    <x v="2"/>
    <n v="11"/>
    <s v="VERJON BAJO FAMILIA FLORES"/>
  </r>
  <r>
    <x v="2"/>
    <n v="79"/>
    <s v="SAN BARTOLOME PARQUE NACIONAL"/>
  </r>
  <r>
    <x v="2"/>
    <n v="80"/>
    <s v="MACARENA UNIVERSIDAD DISTRITAL"/>
  </r>
  <r>
    <x v="2"/>
    <n v="81"/>
    <s v="COLINDANCIA LA PAZ CENTRO"/>
  </r>
  <r>
    <x v="2"/>
    <n v="84"/>
    <s v="FUNICULAR INSTITUTO ROOSVELT"/>
  </r>
  <r>
    <x v="2"/>
    <n v="85"/>
    <s v="CIRCUNVALAR VIA CHOACHI"/>
  </r>
  <r>
    <x v="2"/>
    <n v="173"/>
    <s v="VERJÓN BAJO FAMILIA MORENO"/>
  </r>
  <r>
    <x v="2"/>
    <n v="174"/>
    <s v="VERJÓN BAJO REMOLINA GÓMEZ"/>
  </r>
  <r>
    <x v="2"/>
    <n v="188"/>
    <s v="VERJÓN BAJO LA VEGA EL ENCANTO"/>
  </r>
  <r>
    <x v="2"/>
    <n v="218"/>
    <s v="LA PAZ CENTRO"/>
  </r>
  <r>
    <x v="2"/>
    <n v="219"/>
    <s v="UNIVERSIDAD DISTRITAL"/>
  </r>
  <r>
    <x v="2"/>
    <s v="219A"/>
    <s v="COLINDANCIA U. DISTRITAL"/>
  </r>
  <r>
    <x v="3"/>
    <n v="46"/>
    <s v="COLINDANCIA AGUAS CLARAS"/>
  </r>
  <r>
    <x v="3"/>
    <n v="47"/>
    <s v="COLINDANCIA EL QUINDIO I Y II"/>
  </r>
  <r>
    <x v="3"/>
    <n v="48"/>
    <s v="SECTOR LA CECILIA"/>
  </r>
  <r>
    <x v="3"/>
    <n v="49"/>
    <s v="SECTOR LAURELES SUR ORIENTAL"/>
  </r>
  <r>
    <x v="3"/>
    <n v="51"/>
    <s v="SECTOR SAN RAFAEL SUR ORIENTAL"/>
  </r>
  <r>
    <x v="3"/>
    <s v="051A"/>
    <s v="SAN RAFAEL COSTADO ORIENTE"/>
  </r>
  <r>
    <x v="3"/>
    <n v="73"/>
    <s v="COLINDANCIA LOS LACHES"/>
  </r>
  <r>
    <x v="3"/>
    <n v="75"/>
    <s v="EL QUINDIO"/>
  </r>
  <r>
    <x v="3"/>
    <n v="77"/>
    <s v="COLINDANCIA LA SELVA _VITELMA"/>
  </r>
  <r>
    <x v="3"/>
    <n v="78"/>
    <s v="SAN GERONIMO DE YUSTE"/>
  </r>
  <r>
    <x v="3"/>
    <n v="142"/>
    <s v="COLINDANCIA LAS GAVIOTAS"/>
  </r>
  <r>
    <x v="3"/>
    <n v="180"/>
    <s v="TIBAQUE"/>
  </r>
  <r>
    <x v="3"/>
    <n v="249"/>
    <s v="EL TRIANGULO"/>
  </r>
  <r>
    <x v="4"/>
    <n v="8"/>
    <s v="EL CARRIZAL"/>
  </r>
  <r>
    <x v="4"/>
    <n v="22"/>
    <s v="TIHUAQUE"/>
  </r>
  <r>
    <x v="4"/>
    <n v="32"/>
    <s v="VILLA SUIZA"/>
  </r>
  <r>
    <x v="4"/>
    <n v="40"/>
    <s v="COLINDANCIA VILLA ROSITA"/>
  </r>
  <r>
    <x v="4"/>
    <n v="45"/>
    <s v="COLINDANCIA PARCELACION SAN PEDRO"/>
  </r>
  <r>
    <x v="4"/>
    <s v="045A"/>
    <s v="COLINDANCIA SAN PEDRO"/>
  </r>
  <r>
    <x v="4"/>
    <n v="103"/>
    <s v="COLINDANCIA VILLA ROSITA II"/>
  </r>
  <r>
    <x v="4"/>
    <n v="112"/>
    <s v="COLINDANCIA BUENOS AIRES"/>
  </r>
  <r>
    <x v="3"/>
    <n v="113"/>
    <s v="COLINDANCIA CIUDAD DE LONDRES"/>
  </r>
  <r>
    <x v="4"/>
    <n v="119"/>
    <s v="COLINDANCIA SAN RAFAEL I"/>
  </r>
  <r>
    <x v="4"/>
    <s v="140A"/>
    <s v="SECTOR COLEGIO SAN CAYETANO"/>
  </r>
  <r>
    <x v="4"/>
    <s v="140B"/>
    <s v="COLINDANCIA LA FLORA JUAN REY"/>
  </r>
  <r>
    <x v="4"/>
    <n v="159"/>
    <s v="COLINDANCIA LAS VIOLETAS - LOS ARRAYANES"/>
  </r>
  <r>
    <x v="4"/>
    <n v="164"/>
    <s v="PARQUE NATURAL -TANQUE DEL ACUEDUC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F5291E-C270-43A2-A1B9-48943713FB33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Localidad">
  <location ref="F2:H8" firstHeaderRow="0" firstDataRow="1" firstDataCol="1"/>
  <pivotFields count="3">
    <pivotField axis="axisRow" showAll="0">
      <items count="6">
        <item n=" " x="0"/>
        <item x="1"/>
        <item x="2"/>
        <item x="3"/>
        <item x="4"/>
        <item t="default"/>
      </items>
    </pivotField>
    <pivotField dataField="1"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Poligonos" fld="1" subtotal="count" baseField="0" baseItem="0"/>
    <dataField name="%" fld="1" subtotal="count" showDataAs="percentOfTotal" baseField="0" baseItem="0" numFmtId="9"/>
  </dataFields>
  <formats count="4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1"/>
  <sheetViews>
    <sheetView tabSelected="1" zoomScale="70" zoomScaleNormal="70" workbookViewId="0">
      <selection activeCell="C1" sqref="C1:K1"/>
    </sheetView>
  </sheetViews>
  <sheetFormatPr baseColWidth="10" defaultColWidth="11.42578125" defaultRowHeight="12" x14ac:dyDescent="0.25"/>
  <cols>
    <col min="1" max="1" width="5.140625" style="25" customWidth="1"/>
    <col min="2" max="2" width="30.28515625" style="25" customWidth="1"/>
    <col min="3" max="3" width="13.28515625" style="25" customWidth="1"/>
    <col min="4" max="4" width="30.5703125" style="25" customWidth="1"/>
    <col min="5" max="5" width="33.28515625" style="25" customWidth="1"/>
    <col min="6" max="6" width="34.85546875" style="25" customWidth="1"/>
    <col min="7" max="7" width="14.5703125" style="25" customWidth="1"/>
    <col min="8" max="8" width="12.5703125" style="25" customWidth="1"/>
    <col min="9" max="9" width="18.140625" style="25" customWidth="1"/>
    <col min="10" max="10" width="14.28515625" style="25" customWidth="1"/>
    <col min="11" max="11" width="12.140625" style="25" customWidth="1"/>
    <col min="12" max="12" width="39.5703125" style="25" customWidth="1"/>
    <col min="13" max="13" width="69.28515625" style="25" customWidth="1"/>
    <col min="14" max="15" width="24.42578125" style="25" customWidth="1"/>
    <col min="16" max="16" width="11.42578125" style="25" customWidth="1"/>
    <col min="17" max="16384" width="11.42578125" style="25"/>
  </cols>
  <sheetData>
    <row r="1" spans="1:13" s="24" customFormat="1" ht="111" customHeight="1" x14ac:dyDescent="0.2">
      <c r="A1" s="48"/>
      <c r="B1" s="49"/>
      <c r="C1" s="50" t="s">
        <v>161</v>
      </c>
      <c r="D1" s="51"/>
      <c r="E1" s="51"/>
      <c r="F1" s="51"/>
      <c r="G1" s="51"/>
      <c r="H1" s="51"/>
      <c r="I1" s="51"/>
      <c r="J1" s="51"/>
      <c r="K1" s="52"/>
      <c r="L1" s="39" t="s">
        <v>176</v>
      </c>
    </row>
    <row r="2" spans="1:13" ht="24.75" customHeight="1" x14ac:dyDescent="0.25">
      <c r="A2" s="45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3" ht="53.25" customHeight="1" x14ac:dyDescent="0.25">
      <c r="A3" s="26" t="s">
        <v>1</v>
      </c>
      <c r="B3" s="26" t="s">
        <v>2</v>
      </c>
      <c r="C3" s="26" t="s">
        <v>3</v>
      </c>
      <c r="D3" s="26" t="s">
        <v>162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174</v>
      </c>
      <c r="J3" s="26" t="s">
        <v>8</v>
      </c>
      <c r="K3" s="26" t="s">
        <v>9</v>
      </c>
      <c r="L3" s="26" t="s">
        <v>10</v>
      </c>
    </row>
    <row r="4" spans="1:13" ht="15" x14ac:dyDescent="0.25">
      <c r="A4" s="27"/>
      <c r="B4" s="27"/>
      <c r="C4" s="28"/>
      <c r="D4" s="28"/>
      <c r="E4" s="27"/>
      <c r="F4" s="27"/>
      <c r="G4" s="28"/>
      <c r="H4" s="27"/>
      <c r="I4" s="27"/>
      <c r="J4" s="29"/>
      <c r="K4" s="30"/>
      <c r="L4" s="30"/>
      <c r="M4" s="31"/>
    </row>
    <row r="5" spans="1:13" ht="15" x14ac:dyDescent="0.25">
      <c r="A5" s="27"/>
      <c r="B5" s="27"/>
      <c r="C5" s="28"/>
      <c r="D5" s="28"/>
      <c r="E5" s="27"/>
      <c r="F5" s="27"/>
      <c r="G5" s="28"/>
      <c r="H5" s="27"/>
      <c r="I5" s="27"/>
      <c r="J5" s="29"/>
      <c r="K5" s="30"/>
      <c r="L5" s="30"/>
      <c r="M5" s="31"/>
    </row>
    <row r="6" spans="1:13" ht="15" x14ac:dyDescent="0.25">
      <c r="A6" s="27"/>
      <c r="B6" s="27"/>
      <c r="C6" s="28"/>
      <c r="D6" s="28"/>
      <c r="E6" s="27"/>
      <c r="F6" s="27"/>
      <c r="G6" s="28"/>
      <c r="H6" s="27"/>
      <c r="I6" s="27"/>
      <c r="J6" s="29"/>
      <c r="K6" s="30"/>
      <c r="L6" s="30"/>
      <c r="M6" s="31"/>
    </row>
    <row r="7" spans="1:13" ht="15" x14ac:dyDescent="0.25">
      <c r="A7" s="27"/>
      <c r="B7" s="27"/>
      <c r="C7" s="28"/>
      <c r="D7" s="28"/>
      <c r="E7" s="27"/>
      <c r="F7" s="27"/>
      <c r="G7" s="28"/>
      <c r="H7" s="27"/>
      <c r="I7" s="32"/>
      <c r="J7" s="29"/>
      <c r="K7" s="30"/>
      <c r="L7" s="30"/>
      <c r="M7" s="31"/>
    </row>
    <row r="8" spans="1:13" ht="15" x14ac:dyDescent="0.25">
      <c r="A8" s="27"/>
      <c r="B8" s="27"/>
      <c r="C8" s="28"/>
      <c r="D8" s="28"/>
      <c r="E8" s="27"/>
      <c r="F8" s="27"/>
      <c r="G8" s="28"/>
      <c r="H8" s="27"/>
      <c r="I8" s="32"/>
      <c r="J8" s="29"/>
      <c r="K8" s="30"/>
      <c r="L8" s="30"/>
      <c r="M8" s="31"/>
    </row>
    <row r="9" spans="1:13" ht="15" x14ac:dyDescent="0.25">
      <c r="A9" s="27"/>
      <c r="B9" s="27"/>
      <c r="C9" s="28"/>
      <c r="D9" s="28"/>
      <c r="E9" s="27"/>
      <c r="F9" s="27"/>
      <c r="G9" s="28"/>
      <c r="H9" s="27"/>
      <c r="I9" s="27"/>
      <c r="J9" s="29"/>
      <c r="K9" s="30"/>
      <c r="L9" s="30"/>
      <c r="M9" s="31"/>
    </row>
    <row r="10" spans="1:13" ht="15" x14ac:dyDescent="0.25">
      <c r="A10" s="27"/>
      <c r="B10" s="27"/>
      <c r="C10" s="28"/>
      <c r="D10" s="28"/>
      <c r="E10" s="27"/>
      <c r="F10" s="27"/>
      <c r="G10" s="28"/>
      <c r="H10" s="27"/>
      <c r="I10" s="32"/>
      <c r="J10" s="29"/>
      <c r="K10" s="30"/>
      <c r="L10" s="30"/>
      <c r="M10" s="31"/>
    </row>
    <row r="11" spans="1:13" ht="15" x14ac:dyDescent="0.25">
      <c r="A11" s="27"/>
      <c r="B11" s="27"/>
      <c r="C11" s="28"/>
      <c r="D11" s="28"/>
      <c r="E11" s="27"/>
      <c r="F11" s="27"/>
      <c r="G11" s="28"/>
      <c r="H11" s="27"/>
      <c r="I11" s="32"/>
      <c r="J11" s="29"/>
      <c r="K11" s="30"/>
      <c r="L11" s="30"/>
      <c r="M11" s="31"/>
    </row>
    <row r="12" spans="1:13" ht="15" x14ac:dyDescent="0.25">
      <c r="A12" s="27"/>
      <c r="B12" s="27"/>
      <c r="C12" s="28"/>
      <c r="D12" s="28"/>
      <c r="E12" s="27"/>
      <c r="F12" s="27"/>
      <c r="G12" s="28"/>
      <c r="H12" s="27"/>
      <c r="I12" s="27"/>
      <c r="J12" s="29"/>
      <c r="K12" s="30"/>
      <c r="L12" s="30"/>
      <c r="M12" s="31"/>
    </row>
    <row r="13" spans="1:13" ht="15" x14ac:dyDescent="0.25">
      <c r="A13" s="27"/>
      <c r="B13" s="27"/>
      <c r="C13" s="28"/>
      <c r="D13" s="28"/>
      <c r="E13" s="27"/>
      <c r="F13" s="27"/>
      <c r="G13" s="28"/>
      <c r="H13" s="27"/>
      <c r="I13" s="27"/>
      <c r="J13" s="29"/>
      <c r="K13" s="30"/>
      <c r="L13" s="30"/>
      <c r="M13" s="31"/>
    </row>
    <row r="14" spans="1:13" ht="15" x14ac:dyDescent="0.25">
      <c r="A14" s="27"/>
      <c r="B14" s="27"/>
      <c r="C14" s="28"/>
      <c r="D14" s="28"/>
      <c r="E14" s="27"/>
      <c r="F14" s="27"/>
      <c r="G14" s="28"/>
      <c r="H14" s="27"/>
      <c r="I14" s="27"/>
      <c r="J14" s="29"/>
      <c r="K14" s="30"/>
      <c r="L14" s="30"/>
      <c r="M14" s="31"/>
    </row>
    <row r="15" spans="1:13" ht="15" x14ac:dyDescent="0.25">
      <c r="A15" s="27"/>
      <c r="B15" s="27"/>
      <c r="C15" s="28"/>
      <c r="D15" s="28"/>
      <c r="E15" s="27"/>
      <c r="F15" s="27"/>
      <c r="G15" s="28"/>
      <c r="H15" s="27"/>
      <c r="I15" s="27"/>
      <c r="J15" s="29"/>
      <c r="K15" s="30"/>
      <c r="L15" s="30"/>
      <c r="M15" s="31"/>
    </row>
    <row r="16" spans="1:13" ht="15" x14ac:dyDescent="0.25">
      <c r="A16" s="27"/>
      <c r="B16" s="27"/>
      <c r="C16" s="28"/>
      <c r="D16" s="28"/>
      <c r="E16" s="27"/>
      <c r="F16" s="27"/>
      <c r="G16" s="28"/>
      <c r="H16" s="27"/>
      <c r="I16" s="27"/>
      <c r="J16" s="29"/>
      <c r="K16" s="30"/>
      <c r="L16" s="30"/>
      <c r="M16" s="31"/>
    </row>
    <row r="17" spans="1:13" ht="15" x14ac:dyDescent="0.25">
      <c r="A17" s="27"/>
      <c r="B17" s="27"/>
      <c r="C17" s="28"/>
      <c r="D17" s="28"/>
      <c r="E17" s="27"/>
      <c r="F17" s="27"/>
      <c r="G17" s="28"/>
      <c r="H17" s="27"/>
      <c r="I17" s="27"/>
      <c r="J17" s="29"/>
      <c r="K17" s="30"/>
      <c r="L17" s="30"/>
      <c r="M17" s="31"/>
    </row>
    <row r="18" spans="1:13" ht="15" x14ac:dyDescent="0.25">
      <c r="A18" s="27"/>
      <c r="B18" s="27"/>
      <c r="C18" s="28"/>
      <c r="D18" s="28"/>
      <c r="E18" s="27"/>
      <c r="F18" s="27"/>
      <c r="G18" s="28"/>
      <c r="H18" s="27"/>
      <c r="I18" s="32"/>
      <c r="J18" s="29"/>
      <c r="K18" s="30"/>
      <c r="L18" s="30"/>
      <c r="M18" s="31"/>
    </row>
    <row r="19" spans="1:13" ht="15" x14ac:dyDescent="0.25">
      <c r="A19" s="27"/>
      <c r="B19" s="27"/>
      <c r="C19" s="28"/>
      <c r="D19" s="28"/>
      <c r="E19" s="27"/>
      <c r="F19" s="27"/>
      <c r="G19" s="28"/>
      <c r="H19" s="27"/>
      <c r="I19" s="32"/>
      <c r="J19" s="29"/>
      <c r="K19" s="30"/>
      <c r="L19" s="30"/>
      <c r="M19" s="31"/>
    </row>
    <row r="20" spans="1:13" ht="15" x14ac:dyDescent="0.25">
      <c r="A20" s="27"/>
      <c r="B20" s="27"/>
      <c r="C20" s="28"/>
      <c r="D20" s="28"/>
      <c r="E20" s="27"/>
      <c r="F20" s="27"/>
      <c r="G20" s="28"/>
      <c r="H20" s="27"/>
      <c r="I20" s="32"/>
      <c r="J20" s="29"/>
      <c r="K20" s="30"/>
      <c r="L20" s="30"/>
      <c r="M20" s="31"/>
    </row>
    <row r="21" spans="1:13" ht="15" x14ac:dyDescent="0.25">
      <c r="A21" s="27"/>
      <c r="B21" s="27"/>
      <c r="C21" s="28"/>
      <c r="D21" s="28"/>
      <c r="E21" s="27"/>
      <c r="F21" s="27"/>
      <c r="G21" s="28"/>
      <c r="H21" s="27"/>
      <c r="I21" s="32"/>
      <c r="J21" s="29"/>
      <c r="K21" s="30"/>
      <c r="L21" s="30"/>
      <c r="M21" s="31"/>
    </row>
    <row r="22" spans="1:13" ht="15" x14ac:dyDescent="0.25">
      <c r="A22" s="27"/>
      <c r="B22" s="27"/>
      <c r="C22" s="28"/>
      <c r="D22" s="28"/>
      <c r="E22" s="27"/>
      <c r="F22" s="27"/>
      <c r="G22" s="28"/>
      <c r="H22" s="27"/>
      <c r="I22" s="32"/>
      <c r="J22" s="29"/>
      <c r="K22" s="30"/>
      <c r="L22" s="30"/>
      <c r="M22" s="31"/>
    </row>
    <row r="23" spans="1:13" ht="15" x14ac:dyDescent="0.25">
      <c r="A23" s="27"/>
      <c r="B23" s="27"/>
      <c r="C23" s="28"/>
      <c r="D23" s="28"/>
      <c r="E23" s="27"/>
      <c r="F23" s="27"/>
      <c r="G23" s="28"/>
      <c r="H23" s="27"/>
      <c r="I23" s="32"/>
      <c r="J23" s="29"/>
      <c r="K23" s="30"/>
      <c r="L23" s="30"/>
      <c r="M23" s="31"/>
    </row>
    <row r="24" spans="1:13" ht="15" x14ac:dyDescent="0.25">
      <c r="A24" s="27"/>
      <c r="B24" s="27"/>
      <c r="C24" s="28"/>
      <c r="D24" s="28"/>
      <c r="E24" s="27"/>
      <c r="F24" s="27"/>
      <c r="G24" s="28"/>
      <c r="H24" s="27"/>
      <c r="I24" s="32"/>
      <c r="J24" s="29"/>
      <c r="K24" s="30"/>
      <c r="L24" s="30"/>
      <c r="M24" s="31"/>
    </row>
    <row r="25" spans="1:13" ht="15" x14ac:dyDescent="0.25">
      <c r="A25" s="27"/>
      <c r="B25" s="27"/>
      <c r="C25" s="28"/>
      <c r="D25" s="28"/>
      <c r="E25" s="27"/>
      <c r="F25" s="27"/>
      <c r="G25" s="28"/>
      <c r="H25" s="27"/>
      <c r="I25" s="32"/>
      <c r="J25" s="29"/>
      <c r="K25" s="30"/>
      <c r="L25" s="30"/>
      <c r="M25" s="31"/>
    </row>
    <row r="26" spans="1:13" ht="15" x14ac:dyDescent="0.25">
      <c r="A26" s="27"/>
      <c r="B26" s="27"/>
      <c r="C26" s="28"/>
      <c r="D26" s="28"/>
      <c r="E26" s="27"/>
      <c r="F26" s="27"/>
      <c r="G26" s="28"/>
      <c r="H26" s="27"/>
      <c r="I26" s="32"/>
      <c r="J26" s="29"/>
      <c r="K26" s="30"/>
      <c r="L26" s="30"/>
      <c r="M26" s="31"/>
    </row>
    <row r="27" spans="1:13" ht="15" x14ac:dyDescent="0.25">
      <c r="A27" s="27"/>
      <c r="B27" s="27"/>
      <c r="C27" s="28"/>
      <c r="D27" s="28"/>
      <c r="E27" s="27"/>
      <c r="F27" s="27"/>
      <c r="G27" s="28"/>
      <c r="H27" s="27"/>
      <c r="I27" s="32"/>
      <c r="J27" s="29"/>
      <c r="K27" s="30"/>
      <c r="L27" s="30"/>
      <c r="M27" s="31"/>
    </row>
    <row r="28" spans="1:13" ht="15" x14ac:dyDescent="0.25">
      <c r="A28" s="27"/>
      <c r="B28" s="27"/>
      <c r="C28" s="28"/>
      <c r="D28" s="28"/>
      <c r="E28" s="27"/>
      <c r="F28" s="27"/>
      <c r="G28" s="28"/>
      <c r="H28" s="27"/>
      <c r="I28" s="32"/>
      <c r="J28" s="29"/>
      <c r="K28" s="30"/>
      <c r="L28" s="30"/>
      <c r="M28" s="31"/>
    </row>
    <row r="29" spans="1:13" ht="15" x14ac:dyDescent="0.25">
      <c r="A29" s="27"/>
      <c r="B29" s="27"/>
      <c r="C29" s="28"/>
      <c r="D29" s="28"/>
      <c r="E29" s="27"/>
      <c r="F29" s="27"/>
      <c r="G29" s="28"/>
      <c r="H29" s="27"/>
      <c r="I29" s="32"/>
      <c r="J29" s="29"/>
      <c r="K29" s="30"/>
      <c r="L29" s="30"/>
      <c r="M29" s="31"/>
    </row>
    <row r="30" spans="1:13" ht="15" x14ac:dyDescent="0.25">
      <c r="A30" s="27"/>
      <c r="B30" s="27"/>
      <c r="C30" s="28"/>
      <c r="D30" s="28"/>
      <c r="E30" s="27"/>
      <c r="F30" s="27"/>
      <c r="G30" s="28"/>
      <c r="H30" s="27"/>
      <c r="I30" s="32"/>
      <c r="J30" s="29"/>
      <c r="K30" s="30"/>
      <c r="L30" s="30"/>
      <c r="M30" s="31"/>
    </row>
    <row r="31" spans="1:13" ht="15" x14ac:dyDescent="0.25">
      <c r="A31" s="27"/>
      <c r="B31" s="27"/>
      <c r="C31" s="28"/>
      <c r="D31" s="28"/>
      <c r="E31" s="27"/>
      <c r="F31" s="27"/>
      <c r="G31" s="28"/>
      <c r="H31" s="27"/>
      <c r="I31" s="32"/>
      <c r="J31" s="29"/>
      <c r="K31" s="30"/>
      <c r="L31" s="30"/>
      <c r="M31" s="31"/>
    </row>
    <row r="32" spans="1:13" ht="15" x14ac:dyDescent="0.25">
      <c r="A32" s="27"/>
      <c r="B32" s="27"/>
      <c r="C32" s="28"/>
      <c r="D32" s="28"/>
      <c r="E32" s="27"/>
      <c r="F32" s="27"/>
      <c r="G32" s="28"/>
      <c r="H32" s="27"/>
      <c r="I32" s="27"/>
      <c r="J32" s="29"/>
      <c r="K32" s="30"/>
      <c r="L32" s="30"/>
      <c r="M32" s="31"/>
    </row>
    <row r="33" spans="1:13" ht="15" customHeight="1" x14ac:dyDescent="0.25">
      <c r="A33" s="33"/>
      <c r="B33" s="27"/>
      <c r="C33" s="34"/>
      <c r="D33" s="28"/>
      <c r="E33" s="33"/>
      <c r="F33" s="33"/>
      <c r="G33" s="34"/>
      <c r="H33" s="33"/>
      <c r="I33" s="33"/>
      <c r="J33" s="35"/>
      <c r="K33" s="30"/>
      <c r="L33" s="30"/>
      <c r="M33" s="31"/>
    </row>
    <row r="34" spans="1:13" ht="15" x14ac:dyDescent="0.25">
      <c r="A34" s="30"/>
      <c r="B34" s="27"/>
      <c r="C34" s="36"/>
      <c r="D34" s="28"/>
      <c r="E34" s="30"/>
      <c r="F34" s="30"/>
      <c r="G34" s="36"/>
      <c r="H34" s="30"/>
      <c r="I34" s="37"/>
      <c r="J34" s="38"/>
      <c r="K34" s="30"/>
      <c r="L34" s="30"/>
      <c r="M34" s="31"/>
    </row>
    <row r="35" spans="1:13" ht="15" x14ac:dyDescent="0.25">
      <c r="A35" s="30"/>
      <c r="B35" s="27"/>
      <c r="C35" s="36"/>
      <c r="D35" s="28"/>
      <c r="E35" s="30"/>
      <c r="F35" s="30"/>
      <c r="G35" s="36"/>
      <c r="H35" s="30"/>
      <c r="I35" s="30"/>
      <c r="J35" s="38"/>
      <c r="K35" s="30"/>
      <c r="L35" s="30"/>
      <c r="M35" s="31"/>
    </row>
    <row r="36" spans="1:13" ht="15" x14ac:dyDescent="0.25">
      <c r="A36" s="30"/>
      <c r="B36" s="27"/>
      <c r="C36" s="36"/>
      <c r="D36" s="28"/>
      <c r="E36" s="30"/>
      <c r="F36" s="30"/>
      <c r="G36" s="36"/>
      <c r="H36" s="30"/>
      <c r="I36" s="30"/>
      <c r="J36" s="38"/>
      <c r="K36" s="30"/>
      <c r="L36" s="30"/>
      <c r="M36" s="31"/>
    </row>
    <row r="37" spans="1:13" ht="15" x14ac:dyDescent="0.25">
      <c r="A37" s="30"/>
      <c r="B37" s="27"/>
      <c r="C37" s="36"/>
      <c r="D37" s="28"/>
      <c r="E37" s="30"/>
      <c r="F37" s="30"/>
      <c r="G37" s="36"/>
      <c r="H37" s="30"/>
      <c r="I37" s="30"/>
      <c r="J37" s="38"/>
      <c r="K37" s="30"/>
      <c r="L37" s="30"/>
      <c r="M37" s="31"/>
    </row>
    <row r="38" spans="1:13" ht="15" x14ac:dyDescent="0.25">
      <c r="A38" s="30"/>
      <c r="B38" s="27"/>
      <c r="C38" s="36"/>
      <c r="D38" s="28"/>
      <c r="E38" s="30"/>
      <c r="F38" s="30"/>
      <c r="G38" s="36"/>
      <c r="H38" s="30"/>
      <c r="I38" s="37"/>
      <c r="J38" s="38"/>
      <c r="K38" s="30"/>
      <c r="L38" s="30"/>
      <c r="M38" s="31"/>
    </row>
    <row r="39" spans="1:13" ht="15" x14ac:dyDescent="0.25">
      <c r="A39" s="30"/>
      <c r="B39" s="27"/>
      <c r="C39" s="36"/>
      <c r="D39" s="28"/>
      <c r="E39" s="30"/>
      <c r="F39" s="30"/>
      <c r="G39" s="36"/>
      <c r="H39" s="30"/>
      <c r="I39" s="30"/>
      <c r="J39" s="38"/>
      <c r="K39" s="30"/>
      <c r="L39" s="30"/>
      <c r="M39" s="31"/>
    </row>
    <row r="40" spans="1:13" ht="15" x14ac:dyDescent="0.25">
      <c r="A40" s="30"/>
      <c r="B40" s="27"/>
      <c r="C40" s="36"/>
      <c r="D40" s="28"/>
      <c r="E40" s="30"/>
      <c r="F40" s="30"/>
      <c r="G40" s="36"/>
      <c r="H40" s="30"/>
      <c r="I40" s="37"/>
      <c r="J40" s="38"/>
      <c r="K40" s="30"/>
      <c r="L40" s="30"/>
      <c r="M40" s="31"/>
    </row>
    <row r="41" spans="1:13" ht="15" x14ac:dyDescent="0.25">
      <c r="A41" s="30"/>
      <c r="B41" s="27"/>
      <c r="C41" s="36"/>
      <c r="D41" s="28"/>
      <c r="E41" s="30"/>
      <c r="F41" s="30"/>
      <c r="G41" s="36"/>
      <c r="H41" s="30"/>
      <c r="I41" s="30"/>
      <c r="J41" s="38"/>
      <c r="K41" s="30"/>
      <c r="L41" s="30"/>
      <c r="M41" s="31"/>
    </row>
    <row r="42" spans="1:13" ht="15" x14ac:dyDescent="0.25">
      <c r="A42" s="30"/>
      <c r="B42" s="27"/>
      <c r="C42" s="36"/>
      <c r="D42" s="28"/>
      <c r="E42" s="30"/>
      <c r="F42" s="30"/>
      <c r="G42" s="36"/>
      <c r="H42" s="30"/>
      <c r="I42" s="37"/>
      <c r="J42" s="38"/>
      <c r="K42" s="30"/>
      <c r="L42" s="30"/>
      <c r="M42" s="31"/>
    </row>
    <row r="43" spans="1:13" ht="15" x14ac:dyDescent="0.25">
      <c r="A43" s="30"/>
      <c r="B43" s="27"/>
      <c r="C43" s="36"/>
      <c r="D43" s="28"/>
      <c r="E43" s="30"/>
      <c r="F43" s="30"/>
      <c r="G43" s="36"/>
      <c r="H43" s="30"/>
      <c r="I43" s="30"/>
      <c r="J43" s="38"/>
      <c r="K43" s="30"/>
      <c r="L43" s="30"/>
      <c r="M43" s="31"/>
    </row>
    <row r="44" spans="1:13" ht="15" x14ac:dyDescent="0.25">
      <c r="A44" s="30"/>
      <c r="B44" s="27"/>
      <c r="C44" s="36"/>
      <c r="D44" s="28"/>
      <c r="E44" s="30"/>
      <c r="F44" s="30"/>
      <c r="G44" s="36"/>
      <c r="H44" s="30"/>
      <c r="I44" s="37"/>
      <c r="J44" s="38"/>
      <c r="K44" s="30"/>
      <c r="L44" s="30"/>
      <c r="M44" s="31"/>
    </row>
    <row r="45" spans="1:13" ht="15" x14ac:dyDescent="0.25">
      <c r="A45" s="30"/>
      <c r="B45" s="27"/>
      <c r="C45" s="36"/>
      <c r="D45" s="28"/>
      <c r="E45" s="30"/>
      <c r="F45" s="30"/>
      <c r="G45" s="36"/>
      <c r="H45" s="30"/>
      <c r="I45" s="30"/>
      <c r="J45" s="38"/>
      <c r="K45" s="30"/>
      <c r="L45" s="30"/>
      <c r="M45" s="31"/>
    </row>
    <row r="46" spans="1:13" ht="15" x14ac:dyDescent="0.25">
      <c r="A46" s="30"/>
      <c r="B46" s="27"/>
      <c r="C46" s="36"/>
      <c r="D46" s="28"/>
      <c r="E46" s="30"/>
      <c r="F46" s="30"/>
      <c r="G46" s="36"/>
      <c r="H46" s="30"/>
      <c r="I46" s="37"/>
      <c r="J46" s="38"/>
      <c r="K46" s="30"/>
      <c r="L46" s="30"/>
      <c r="M46" s="31"/>
    </row>
    <row r="47" spans="1:13" ht="15" x14ac:dyDescent="0.25">
      <c r="A47" s="30"/>
      <c r="B47" s="27"/>
      <c r="C47" s="36"/>
      <c r="D47" s="28"/>
      <c r="E47" s="30"/>
      <c r="F47" s="30"/>
      <c r="G47" s="36"/>
      <c r="H47" s="30"/>
      <c r="I47" s="30"/>
      <c r="J47" s="38"/>
      <c r="K47" s="30"/>
      <c r="L47" s="30"/>
      <c r="M47" s="31"/>
    </row>
    <row r="48" spans="1:13" ht="15" x14ac:dyDescent="0.25">
      <c r="A48" s="30"/>
      <c r="B48" s="27"/>
      <c r="C48" s="36"/>
      <c r="D48" s="28"/>
      <c r="E48" s="30"/>
      <c r="F48" s="30"/>
      <c r="G48" s="36"/>
      <c r="H48" s="30"/>
      <c r="I48" s="37"/>
      <c r="J48" s="38"/>
      <c r="K48" s="30"/>
      <c r="L48" s="30"/>
      <c r="M48" s="31"/>
    </row>
    <row r="49" spans="1:13" ht="15" x14ac:dyDescent="0.25">
      <c r="A49" s="30"/>
      <c r="B49" s="27"/>
      <c r="C49" s="36"/>
      <c r="D49" s="28"/>
      <c r="E49" s="30"/>
      <c r="F49" s="30"/>
      <c r="G49" s="36"/>
      <c r="H49" s="30"/>
      <c r="I49" s="30"/>
      <c r="J49" s="38"/>
      <c r="K49" s="30"/>
      <c r="L49" s="30"/>
      <c r="M49" s="31"/>
    </row>
    <row r="50" spans="1:13" ht="15" x14ac:dyDescent="0.25">
      <c r="A50" s="30"/>
      <c r="B50" s="27"/>
      <c r="C50" s="36"/>
      <c r="D50" s="28"/>
      <c r="E50" s="30"/>
      <c r="F50" s="30"/>
      <c r="G50" s="36"/>
      <c r="H50" s="30"/>
      <c r="I50" s="37"/>
      <c r="J50" s="38"/>
      <c r="K50" s="30"/>
      <c r="L50" s="30"/>
      <c r="M50" s="31"/>
    </row>
    <row r="51" spans="1:13" ht="15" x14ac:dyDescent="0.25">
      <c r="A51" s="30"/>
      <c r="B51" s="27"/>
      <c r="C51" s="36"/>
      <c r="D51" s="28"/>
      <c r="E51" s="30"/>
      <c r="F51" s="30"/>
      <c r="G51" s="36"/>
      <c r="H51" s="30"/>
      <c r="I51" s="30"/>
      <c r="J51" s="38"/>
      <c r="K51" s="30"/>
      <c r="L51" s="30"/>
      <c r="M51" s="31"/>
    </row>
    <row r="52" spans="1:13" ht="15" x14ac:dyDescent="0.25">
      <c r="A52" s="30"/>
      <c r="B52" s="27"/>
      <c r="C52" s="36"/>
      <c r="D52" s="28"/>
      <c r="E52" s="30"/>
      <c r="F52" s="30"/>
      <c r="G52" s="36"/>
      <c r="H52" s="30"/>
      <c r="I52" s="30"/>
      <c r="J52" s="38"/>
      <c r="K52" s="30"/>
      <c r="L52" s="30"/>
      <c r="M52" s="31"/>
    </row>
    <row r="53" spans="1:13" ht="15" x14ac:dyDescent="0.25">
      <c r="A53" s="30"/>
      <c r="B53" s="27"/>
      <c r="C53" s="36"/>
      <c r="D53" s="28"/>
      <c r="E53" s="30"/>
      <c r="F53" s="30"/>
      <c r="G53" s="36"/>
      <c r="H53" s="30"/>
      <c r="I53" s="30"/>
      <c r="J53" s="38"/>
      <c r="K53" s="30"/>
      <c r="L53" s="30"/>
      <c r="M53" s="31"/>
    </row>
    <row r="54" spans="1:13" ht="15" x14ac:dyDescent="0.25">
      <c r="A54" s="30"/>
      <c r="B54" s="27"/>
      <c r="C54" s="36"/>
      <c r="D54" s="28"/>
      <c r="E54" s="30"/>
      <c r="F54" s="30"/>
      <c r="G54" s="36"/>
      <c r="H54" s="30"/>
      <c r="I54" s="30"/>
      <c r="J54" s="38"/>
      <c r="K54" s="30"/>
      <c r="L54" s="30"/>
      <c r="M54" s="31"/>
    </row>
    <row r="55" spans="1:13" ht="15" x14ac:dyDescent="0.25">
      <c r="A55" s="30"/>
      <c r="B55" s="27"/>
      <c r="C55" s="36"/>
      <c r="D55" s="28"/>
      <c r="E55" s="30"/>
      <c r="F55" s="30"/>
      <c r="G55" s="36"/>
      <c r="H55" s="30"/>
      <c r="I55" s="30"/>
      <c r="J55" s="38"/>
      <c r="K55" s="30"/>
      <c r="L55" s="30"/>
      <c r="M55" s="31"/>
    </row>
    <row r="56" spans="1:13" ht="15" x14ac:dyDescent="0.25">
      <c r="A56" s="30"/>
      <c r="B56" s="27"/>
      <c r="C56" s="36"/>
      <c r="D56" s="28"/>
      <c r="E56" s="30"/>
      <c r="F56" s="30"/>
      <c r="G56" s="36"/>
      <c r="H56" s="30"/>
      <c r="I56" s="30"/>
      <c r="J56" s="38"/>
      <c r="K56" s="30"/>
      <c r="L56" s="30"/>
      <c r="M56" s="31"/>
    </row>
    <row r="57" spans="1:13" ht="15" x14ac:dyDescent="0.25">
      <c r="A57" s="30"/>
      <c r="B57" s="27"/>
      <c r="C57" s="36"/>
      <c r="D57" s="28"/>
      <c r="E57" s="30"/>
      <c r="F57" s="30"/>
      <c r="G57" s="36"/>
      <c r="H57" s="30"/>
      <c r="I57" s="37"/>
      <c r="J57" s="38"/>
      <c r="K57" s="30"/>
      <c r="L57" s="30"/>
      <c r="M57" s="31"/>
    </row>
    <row r="58" spans="1:13" ht="15" x14ac:dyDescent="0.25">
      <c r="A58" s="30"/>
      <c r="B58" s="27"/>
      <c r="C58" s="36"/>
      <c r="D58" s="28"/>
      <c r="E58" s="30"/>
      <c r="F58" s="30"/>
      <c r="G58" s="36"/>
      <c r="H58" s="30"/>
      <c r="I58" s="37"/>
      <c r="J58" s="38"/>
      <c r="K58" s="30"/>
      <c r="L58" s="30"/>
      <c r="M58" s="31"/>
    </row>
    <row r="59" spans="1:13" ht="15" x14ac:dyDescent="0.25">
      <c r="A59" s="30"/>
      <c r="B59" s="27"/>
      <c r="C59" s="36"/>
      <c r="D59" s="28"/>
      <c r="E59" s="30"/>
      <c r="F59" s="30"/>
      <c r="G59" s="36"/>
      <c r="H59" s="30"/>
      <c r="I59" s="37"/>
      <c r="J59" s="38"/>
      <c r="K59" s="30"/>
      <c r="L59" s="30"/>
      <c r="M59" s="31"/>
    </row>
    <row r="60" spans="1:13" ht="15" x14ac:dyDescent="0.25">
      <c r="A60" s="30"/>
      <c r="B60" s="27"/>
      <c r="C60" s="36"/>
      <c r="D60" s="28"/>
      <c r="E60" s="30"/>
      <c r="F60" s="30"/>
      <c r="G60" s="36"/>
      <c r="H60" s="30"/>
      <c r="I60" s="37"/>
      <c r="J60" s="38"/>
      <c r="K60" s="30"/>
      <c r="L60" s="30"/>
      <c r="M60" s="31"/>
    </row>
    <row r="61" spans="1:13" ht="15" x14ac:dyDescent="0.25">
      <c r="A61" s="30"/>
      <c r="B61" s="27"/>
      <c r="C61" s="36"/>
      <c r="D61" s="28"/>
      <c r="E61" s="30"/>
      <c r="F61" s="30"/>
      <c r="G61" s="36"/>
      <c r="H61" s="30"/>
      <c r="I61" s="37"/>
      <c r="J61" s="38"/>
      <c r="K61" s="30"/>
      <c r="L61" s="30"/>
      <c r="M61" s="31"/>
    </row>
    <row r="62" spans="1:13" ht="15" x14ac:dyDescent="0.25">
      <c r="A62" s="30"/>
      <c r="B62" s="27"/>
      <c r="C62" s="36"/>
      <c r="D62" s="28"/>
      <c r="E62" s="30"/>
      <c r="F62" s="30"/>
      <c r="G62" s="36"/>
      <c r="H62" s="30"/>
      <c r="I62" s="37"/>
      <c r="J62" s="38"/>
      <c r="K62" s="30"/>
      <c r="L62" s="30"/>
      <c r="M62" s="31"/>
    </row>
    <row r="63" spans="1:13" ht="15" x14ac:dyDescent="0.25">
      <c r="A63" s="30"/>
      <c r="B63" s="27"/>
      <c r="C63" s="36"/>
      <c r="D63" s="28"/>
      <c r="E63" s="30"/>
      <c r="F63" s="30"/>
      <c r="G63" s="36"/>
      <c r="H63" s="30"/>
      <c r="I63" s="30"/>
      <c r="J63" s="38"/>
      <c r="K63" s="30"/>
      <c r="L63" s="30"/>
      <c r="M63" s="31"/>
    </row>
    <row r="64" spans="1:13" ht="15" x14ac:dyDescent="0.25">
      <c r="A64" s="30"/>
      <c r="B64" s="27"/>
      <c r="C64" s="36"/>
      <c r="D64" s="28"/>
      <c r="E64" s="30"/>
      <c r="F64" s="30"/>
      <c r="G64" s="36"/>
      <c r="H64" s="30"/>
      <c r="I64" s="30"/>
      <c r="J64" s="38"/>
      <c r="K64" s="30"/>
      <c r="L64" s="30"/>
      <c r="M64" s="31"/>
    </row>
    <row r="65" spans="1:13" ht="15" x14ac:dyDescent="0.25">
      <c r="A65" s="30"/>
      <c r="B65" s="27"/>
      <c r="C65" s="36"/>
      <c r="D65" s="28"/>
      <c r="E65" s="30"/>
      <c r="F65" s="30"/>
      <c r="G65" s="36"/>
      <c r="H65" s="30"/>
      <c r="I65" s="37"/>
      <c r="J65" s="38"/>
      <c r="K65" s="30"/>
      <c r="L65" s="30"/>
      <c r="M65" s="31"/>
    </row>
    <row r="66" spans="1:13" ht="15" x14ac:dyDescent="0.25">
      <c r="A66" s="30"/>
      <c r="B66" s="27"/>
      <c r="C66" s="36"/>
      <c r="D66" s="28"/>
      <c r="E66" s="30"/>
      <c r="F66" s="30"/>
      <c r="G66" s="36"/>
      <c r="H66" s="30"/>
      <c r="I66" s="37"/>
      <c r="J66" s="38"/>
      <c r="K66" s="30"/>
      <c r="L66" s="30"/>
      <c r="M66" s="31"/>
    </row>
    <row r="67" spans="1:13" ht="15" x14ac:dyDescent="0.25">
      <c r="A67" s="30"/>
      <c r="B67" s="27"/>
      <c r="C67" s="36"/>
      <c r="D67" s="28"/>
      <c r="E67" s="30"/>
      <c r="F67" s="30"/>
      <c r="G67" s="36"/>
      <c r="H67" s="30"/>
      <c r="I67" s="37"/>
      <c r="J67" s="38"/>
      <c r="K67" s="30"/>
      <c r="L67" s="30"/>
      <c r="M67" s="31"/>
    </row>
    <row r="68" spans="1:13" ht="15" customHeight="1" x14ac:dyDescent="0.25">
      <c r="A68" s="30"/>
      <c r="B68" s="27"/>
      <c r="C68" s="36"/>
      <c r="D68" s="28"/>
      <c r="E68" s="30"/>
      <c r="F68" s="30"/>
      <c r="G68" s="36"/>
      <c r="H68" s="30"/>
      <c r="I68" s="37"/>
      <c r="J68" s="38"/>
      <c r="K68" s="30"/>
      <c r="L68" s="30"/>
      <c r="M68" s="31"/>
    </row>
    <row r="69" spans="1:13" ht="15" x14ac:dyDescent="0.25">
      <c r="A69" s="30"/>
      <c r="B69" s="27"/>
      <c r="C69" s="36"/>
      <c r="D69" s="28"/>
      <c r="E69" s="30"/>
      <c r="F69" s="30"/>
      <c r="G69" s="36"/>
      <c r="H69" s="30"/>
      <c r="I69" s="37"/>
      <c r="J69" s="38"/>
      <c r="K69" s="30"/>
      <c r="L69" s="30"/>
      <c r="M69" s="31"/>
    </row>
    <row r="70" spans="1:13" ht="15" x14ac:dyDescent="0.25">
      <c r="A70" s="30"/>
      <c r="B70" s="27"/>
      <c r="C70" s="36"/>
      <c r="D70" s="28"/>
      <c r="E70" s="30"/>
      <c r="F70" s="30"/>
      <c r="G70" s="36"/>
      <c r="H70" s="30"/>
      <c r="I70" s="30"/>
      <c r="J70" s="38"/>
      <c r="K70" s="30"/>
      <c r="L70" s="30"/>
      <c r="M70" s="31"/>
    </row>
    <row r="71" spans="1:13" ht="15" x14ac:dyDescent="0.25">
      <c r="A71" s="30"/>
      <c r="B71" s="27"/>
      <c r="C71" s="36"/>
      <c r="D71" s="28"/>
      <c r="E71" s="30"/>
      <c r="F71" s="30"/>
      <c r="G71" s="36"/>
      <c r="H71" s="30"/>
      <c r="I71" s="37"/>
      <c r="J71" s="38"/>
      <c r="K71" s="30"/>
      <c r="L71" s="30"/>
      <c r="M71" s="31"/>
    </row>
    <row r="72" spans="1:13" ht="15" x14ac:dyDescent="0.25">
      <c r="A72" s="30"/>
      <c r="B72" s="27"/>
      <c r="C72" s="36"/>
      <c r="D72" s="28"/>
      <c r="E72" s="30"/>
      <c r="F72" s="30"/>
      <c r="G72" s="36"/>
      <c r="H72" s="30"/>
      <c r="I72" s="37"/>
      <c r="J72" s="38"/>
      <c r="K72" s="30"/>
      <c r="L72" s="30"/>
      <c r="M72" s="31"/>
    </row>
    <row r="73" spans="1:13" ht="15" x14ac:dyDescent="0.25">
      <c r="A73" s="30"/>
      <c r="B73" s="27"/>
      <c r="C73" s="36"/>
      <c r="D73" s="28"/>
      <c r="E73" s="30"/>
      <c r="F73" s="30"/>
      <c r="G73" s="36"/>
      <c r="H73" s="30"/>
      <c r="I73" s="37"/>
      <c r="J73" s="38"/>
      <c r="K73" s="30"/>
      <c r="L73" s="30"/>
      <c r="M73" s="31"/>
    </row>
    <row r="74" spans="1:13" ht="15" x14ac:dyDescent="0.25">
      <c r="A74" s="30"/>
      <c r="B74" s="27"/>
      <c r="C74" s="36"/>
      <c r="D74" s="28"/>
      <c r="E74" s="30"/>
      <c r="F74" s="30"/>
      <c r="G74" s="36"/>
      <c r="H74" s="30"/>
      <c r="I74" s="37"/>
      <c r="J74" s="38"/>
      <c r="K74" s="30"/>
      <c r="L74" s="30"/>
      <c r="M74" s="31"/>
    </row>
    <row r="75" spans="1:13" ht="15" x14ac:dyDescent="0.25">
      <c r="A75" s="30"/>
      <c r="B75" s="27"/>
      <c r="C75" s="36"/>
      <c r="D75" s="28"/>
      <c r="E75" s="30"/>
      <c r="F75" s="30"/>
      <c r="G75" s="36"/>
      <c r="H75" s="30"/>
      <c r="I75" s="37"/>
      <c r="J75" s="38"/>
      <c r="K75" s="30"/>
      <c r="L75" s="30"/>
      <c r="M75" s="31"/>
    </row>
    <row r="76" spans="1:13" ht="15" x14ac:dyDescent="0.25">
      <c r="A76" s="30"/>
      <c r="B76" s="27"/>
      <c r="C76" s="36"/>
      <c r="D76" s="28"/>
      <c r="E76" s="30"/>
      <c r="F76" s="30"/>
      <c r="G76" s="36"/>
      <c r="H76" s="30"/>
      <c r="I76" s="30"/>
      <c r="J76" s="38"/>
      <c r="K76" s="30"/>
      <c r="L76" s="30"/>
      <c r="M76" s="31"/>
    </row>
    <row r="77" spans="1:13" ht="15" x14ac:dyDescent="0.25">
      <c r="A77" s="30"/>
      <c r="B77" s="27"/>
      <c r="C77" s="36"/>
      <c r="D77" s="28"/>
      <c r="E77" s="30"/>
      <c r="F77" s="30"/>
      <c r="G77" s="36"/>
      <c r="H77" s="30"/>
      <c r="I77" s="37"/>
      <c r="J77" s="38"/>
      <c r="K77" s="30"/>
      <c r="L77" s="30"/>
      <c r="M77" s="31"/>
    </row>
    <row r="78" spans="1:13" ht="15" x14ac:dyDescent="0.25">
      <c r="A78" s="30"/>
      <c r="B78" s="27"/>
      <c r="C78" s="36"/>
      <c r="D78" s="28"/>
      <c r="E78" s="30"/>
      <c r="F78" s="30"/>
      <c r="G78" s="36"/>
      <c r="H78" s="30"/>
      <c r="I78" s="30"/>
      <c r="J78" s="38"/>
      <c r="K78" s="30"/>
      <c r="L78" s="30"/>
    </row>
    <row r="79" spans="1:13" ht="15" x14ac:dyDescent="0.25">
      <c r="A79" s="30"/>
      <c r="B79" s="27"/>
      <c r="C79" s="36"/>
      <c r="D79" s="28"/>
      <c r="E79" s="30"/>
      <c r="F79" s="30"/>
      <c r="G79" s="36"/>
      <c r="H79" s="30"/>
      <c r="I79" s="30"/>
      <c r="J79" s="38"/>
      <c r="K79" s="30"/>
      <c r="L79" s="30"/>
    </row>
    <row r="80" spans="1:13" ht="15" x14ac:dyDescent="0.25">
      <c r="A80" s="30"/>
      <c r="B80" s="27"/>
      <c r="C80" s="36"/>
      <c r="D80" s="28"/>
      <c r="E80" s="30"/>
      <c r="F80" s="30"/>
      <c r="G80" s="36"/>
      <c r="H80" s="30"/>
      <c r="I80" s="30"/>
      <c r="J80" s="38"/>
      <c r="K80" s="30"/>
      <c r="L80" s="30"/>
    </row>
    <row r="81" spans="1:12" ht="15" x14ac:dyDescent="0.25">
      <c r="A81" s="30"/>
      <c r="B81" s="27"/>
      <c r="C81" s="36"/>
      <c r="D81" s="28"/>
      <c r="E81" s="30"/>
      <c r="F81" s="30"/>
      <c r="G81" s="36"/>
      <c r="H81" s="30"/>
      <c r="I81" s="30"/>
      <c r="J81" s="38"/>
      <c r="K81" s="30"/>
      <c r="L81" s="30"/>
    </row>
  </sheetData>
  <autoFilter ref="A3:L81" xr:uid="{00000000-0001-0000-0100-000000000000}"/>
  <mergeCells count="3">
    <mergeCell ref="A2:L2"/>
    <mergeCell ref="A1:B1"/>
    <mergeCell ref="C1:K1"/>
  </mergeCells>
  <phoneticPr fontId="3" type="noConversion"/>
  <printOptions horizontalCentered="1"/>
  <pageMargins left="0.39370078740157483" right="0.39370078740157483" top="0.74803149606299213" bottom="0.74803149606299213" header="0.31496062992125984" footer="0.31496062992125984"/>
  <pageSetup scale="40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45E9A25-1192-4968-AD96-BC2CB3826111}">
          <x14:formula1>
            <xm:f>LD!$A$1:$A$5</xm:f>
          </x14:formula1>
          <xm:sqref>C4:C81</xm:sqref>
        </x14:dataValidation>
        <x14:dataValidation type="list" allowBlank="1" showInputMessage="1" showErrorMessage="1" xr:uid="{0C5C0A50-2F08-40CC-8104-A108CE5D1C28}">
          <x14:formula1>
            <xm:f>LD!$A$8:$A$9</xm:f>
          </x14:formula1>
          <xm:sqref>F4:F81</xm:sqref>
        </x14:dataValidation>
        <x14:dataValidation type="list" allowBlank="1" showInputMessage="1" showErrorMessage="1" xr:uid="{CFA58742-7866-4B1B-BFBA-1EF6EF1242F2}">
          <x14:formula1>
            <xm:f>LD!$A$15:$A$19</xm:f>
          </x14:formula1>
          <xm:sqref>H5:H81</xm:sqref>
        </x14:dataValidation>
        <x14:dataValidation type="list" allowBlank="1" showInputMessage="1" showErrorMessage="1" xr:uid="{60F3266E-BC2C-4A60-8C50-D331F006A882}">
          <x14:formula1>
            <xm:f>LD!$A$28:$A$30</xm:f>
          </x14:formula1>
          <xm:sqref>J4:J81</xm:sqref>
        </x14:dataValidation>
        <x14:dataValidation type="list" allowBlank="1" showInputMessage="1" showErrorMessage="1" xr:uid="{EAD5EBFC-E887-4B00-A1AD-7178FB9E1A6C}">
          <x14:formula1>
            <xm:f>LD!$A$14:$A$19</xm:f>
          </x14:formula1>
          <xm:sqref>H4</xm:sqref>
        </x14:dataValidation>
        <x14:dataValidation type="list" allowBlank="1" showInputMessage="1" showErrorMessage="1" xr:uid="{DA62F122-3AE0-41FA-972C-FFBE7A3638FE}">
          <x14:formula1>
            <xm:f>LD!$F$2:$F$93</xm:f>
          </x14:formula1>
          <xm:sqref>D4:D81</xm:sqref>
        </x14:dataValidation>
        <x14:dataValidation type="list" allowBlank="1" showInputMessage="1" showErrorMessage="1" xr:uid="{2BF20244-04B3-4637-B803-9F02101DC2DD}">
          <x14:formula1>
            <xm:f>LD!$A$21:$A$27</xm:f>
          </x14:formula1>
          <xm:sqref>B4:B81</xm:sqref>
        </x14:dataValidation>
        <x14:dataValidation type="list" allowBlank="1" showInputMessage="1" showErrorMessage="1" xr:uid="{0227B5F1-400F-4B9D-B6C2-09A56994FA25}">
          <x14:formula1>
            <xm:f>LD!$A$33:$A$38</xm:f>
          </x14:formula1>
          <xm:sqref>K4:K81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5311-F611-2845-8C48-D9BAD8932724}">
  <dimension ref="A1:B13"/>
  <sheetViews>
    <sheetView showGridLines="0" zoomScale="120" zoomScaleNormal="120" workbookViewId="0">
      <pane ySplit="1" topLeftCell="A2" activePane="bottomLeft" state="frozen"/>
      <selection pane="bottomLeft" activeCell="B12" sqref="B12"/>
    </sheetView>
  </sheetViews>
  <sheetFormatPr baseColWidth="10" defaultColWidth="46.85546875" defaultRowHeight="15" x14ac:dyDescent="0.25"/>
  <cols>
    <col min="1" max="1" width="45" bestFit="1" customWidth="1"/>
    <col min="2" max="2" width="75.140625" customWidth="1"/>
  </cols>
  <sheetData>
    <row r="1" spans="1:2" x14ac:dyDescent="0.25">
      <c r="A1" s="40" t="s">
        <v>156</v>
      </c>
      <c r="B1" s="40" t="s">
        <v>157</v>
      </c>
    </row>
    <row r="2" spans="1:2" x14ac:dyDescent="0.25">
      <c r="A2" s="41" t="s">
        <v>1</v>
      </c>
      <c r="B2" s="42" t="s">
        <v>158</v>
      </c>
    </row>
    <row r="3" spans="1:2" x14ac:dyDescent="0.25">
      <c r="A3" s="43" t="s">
        <v>2</v>
      </c>
      <c r="B3" s="42" t="s">
        <v>163</v>
      </c>
    </row>
    <row r="4" spans="1:2" x14ac:dyDescent="0.25">
      <c r="A4" s="43" t="s">
        <v>3</v>
      </c>
      <c r="B4" s="42" t="s">
        <v>164</v>
      </c>
    </row>
    <row r="5" spans="1:2" ht="24" x14ac:dyDescent="0.25">
      <c r="A5" s="43" t="s">
        <v>165</v>
      </c>
      <c r="B5" s="42" t="s">
        <v>166</v>
      </c>
    </row>
    <row r="6" spans="1:2" ht="24" x14ac:dyDescent="0.25">
      <c r="A6" s="43" t="s">
        <v>159</v>
      </c>
      <c r="B6" s="42" t="s">
        <v>167</v>
      </c>
    </row>
    <row r="7" spans="1:2" ht="24" x14ac:dyDescent="0.25">
      <c r="A7" s="43" t="s">
        <v>5</v>
      </c>
      <c r="B7" s="42" t="s">
        <v>168</v>
      </c>
    </row>
    <row r="8" spans="1:2" ht="24" x14ac:dyDescent="0.25">
      <c r="A8" s="43" t="s">
        <v>6</v>
      </c>
      <c r="B8" s="42" t="s">
        <v>169</v>
      </c>
    </row>
    <row r="9" spans="1:2" x14ac:dyDescent="0.25">
      <c r="A9" s="43" t="s">
        <v>7</v>
      </c>
      <c r="B9" s="44" t="s">
        <v>170</v>
      </c>
    </row>
    <row r="10" spans="1:2" ht="24" x14ac:dyDescent="0.25">
      <c r="A10" s="43" t="s">
        <v>175</v>
      </c>
      <c r="B10" s="42" t="s">
        <v>171</v>
      </c>
    </row>
    <row r="11" spans="1:2" x14ac:dyDescent="0.25">
      <c r="A11" s="43" t="s">
        <v>8</v>
      </c>
      <c r="B11" s="44" t="s">
        <v>172</v>
      </c>
    </row>
    <row r="12" spans="1:2" ht="276" x14ac:dyDescent="0.25">
      <c r="A12" s="41" t="s">
        <v>9</v>
      </c>
      <c r="B12" s="42" t="s">
        <v>173</v>
      </c>
    </row>
    <row r="13" spans="1:2" ht="24" x14ac:dyDescent="0.25">
      <c r="A13" s="43" t="s">
        <v>10</v>
      </c>
      <c r="B13" s="44" t="s">
        <v>160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BC85-C800-4D26-B322-0E99C511E4EB}">
  <dimension ref="A1:H92"/>
  <sheetViews>
    <sheetView zoomScale="70" zoomScaleNormal="70" workbookViewId="0">
      <selection activeCell="C33" sqref="C33"/>
    </sheetView>
  </sheetViews>
  <sheetFormatPr baseColWidth="10" defaultColWidth="11.42578125" defaultRowHeight="15" x14ac:dyDescent="0.25"/>
  <cols>
    <col min="1" max="1" width="20.140625" bestFit="1" customWidth="1"/>
    <col min="2" max="2" width="33.42578125" bestFit="1" customWidth="1"/>
    <col min="3" max="3" width="63.140625" bestFit="1" customWidth="1"/>
    <col min="6" max="6" width="24.28515625" customWidth="1"/>
    <col min="7" max="7" width="15.85546875" bestFit="1" customWidth="1"/>
    <col min="8" max="8" width="11.42578125" bestFit="1" customWidth="1"/>
  </cols>
  <sheetData>
    <row r="1" spans="1:8" x14ac:dyDescent="0.25">
      <c r="A1" s="10" t="s">
        <v>3</v>
      </c>
      <c r="B1" s="13" t="s">
        <v>11</v>
      </c>
      <c r="C1" s="11" t="s">
        <v>12</v>
      </c>
    </row>
    <row r="2" spans="1:8" x14ac:dyDescent="0.25">
      <c r="A2" s="3" t="s">
        <v>13</v>
      </c>
      <c r="B2" s="14">
        <v>15</v>
      </c>
      <c r="C2" s="4" t="s">
        <v>14</v>
      </c>
      <c r="F2" s="1" t="s">
        <v>15</v>
      </c>
      <c r="G2" t="s">
        <v>16</v>
      </c>
      <c r="H2" s="9" t="s">
        <v>17</v>
      </c>
    </row>
    <row r="3" spans="1:8" x14ac:dyDescent="0.25">
      <c r="A3" s="3" t="s">
        <v>13</v>
      </c>
      <c r="B3" s="14">
        <v>16</v>
      </c>
      <c r="C3" s="4" t="s">
        <v>18</v>
      </c>
      <c r="F3" s="2" t="s">
        <v>19</v>
      </c>
      <c r="G3" s="9">
        <v>33</v>
      </c>
      <c r="H3" s="18">
        <v>0.36263736263736263</v>
      </c>
    </row>
    <row r="4" spans="1:8" x14ac:dyDescent="0.25">
      <c r="A4" s="3" t="s">
        <v>13</v>
      </c>
      <c r="B4" s="14" t="s">
        <v>20</v>
      </c>
      <c r="C4" s="4" t="s">
        <v>21</v>
      </c>
      <c r="F4" s="2" t="s">
        <v>22</v>
      </c>
      <c r="G4" s="9">
        <v>19</v>
      </c>
      <c r="H4" s="18">
        <v>0.2087912087912088</v>
      </c>
    </row>
    <row r="5" spans="1:8" x14ac:dyDescent="0.25">
      <c r="A5" s="3" t="s">
        <v>13</v>
      </c>
      <c r="B5" s="14">
        <v>31</v>
      </c>
      <c r="C5" s="4" t="s">
        <v>23</v>
      </c>
      <c r="F5" s="2" t="s">
        <v>24</v>
      </c>
      <c r="G5" s="9">
        <v>12</v>
      </c>
      <c r="H5" s="18">
        <v>0.13186813186813187</v>
      </c>
    </row>
    <row r="6" spans="1:8" x14ac:dyDescent="0.25">
      <c r="A6" s="3" t="s">
        <v>13</v>
      </c>
      <c r="B6" s="14">
        <v>37</v>
      </c>
      <c r="C6" s="4" t="s">
        <v>25</v>
      </c>
      <c r="F6" s="2" t="s">
        <v>26</v>
      </c>
      <c r="G6" s="9">
        <v>14</v>
      </c>
      <c r="H6" s="18">
        <v>0.15384615384615385</v>
      </c>
    </row>
    <row r="7" spans="1:8" x14ac:dyDescent="0.25">
      <c r="A7" s="3" t="s">
        <v>13</v>
      </c>
      <c r="B7" s="14">
        <v>58</v>
      </c>
      <c r="C7" s="4" t="s">
        <v>27</v>
      </c>
      <c r="F7" s="2" t="s">
        <v>28</v>
      </c>
      <c r="G7" s="9">
        <v>13</v>
      </c>
      <c r="H7" s="18">
        <v>0.14285714285714285</v>
      </c>
    </row>
    <row r="8" spans="1:8" x14ac:dyDescent="0.25">
      <c r="A8" s="3" t="s">
        <v>13</v>
      </c>
      <c r="B8" s="14">
        <v>62</v>
      </c>
      <c r="C8" s="4" t="s">
        <v>29</v>
      </c>
      <c r="F8" s="2" t="s">
        <v>30</v>
      </c>
      <c r="G8" s="9">
        <v>91</v>
      </c>
      <c r="H8" s="18">
        <v>1</v>
      </c>
    </row>
    <row r="9" spans="1:8" x14ac:dyDescent="0.25">
      <c r="A9" s="3" t="s">
        <v>13</v>
      </c>
      <c r="B9" s="14">
        <v>64</v>
      </c>
      <c r="C9" s="4" t="s">
        <v>31</v>
      </c>
    </row>
    <row r="10" spans="1:8" x14ac:dyDescent="0.25">
      <c r="A10" s="3" t="s">
        <v>13</v>
      </c>
      <c r="B10" s="14">
        <v>65</v>
      </c>
      <c r="C10" s="4" t="s">
        <v>32</v>
      </c>
    </row>
    <row r="11" spans="1:8" x14ac:dyDescent="0.25">
      <c r="A11" s="3" t="s">
        <v>13</v>
      </c>
      <c r="B11" s="14">
        <v>66</v>
      </c>
      <c r="C11" s="4" t="s">
        <v>33</v>
      </c>
    </row>
    <row r="12" spans="1:8" x14ac:dyDescent="0.25">
      <c r="A12" s="3" t="s">
        <v>13</v>
      </c>
      <c r="B12" s="14">
        <v>67</v>
      </c>
      <c r="C12" s="4" t="s">
        <v>34</v>
      </c>
    </row>
    <row r="13" spans="1:8" x14ac:dyDescent="0.25">
      <c r="A13" s="3" t="s">
        <v>13</v>
      </c>
      <c r="B13" s="14" t="s">
        <v>35</v>
      </c>
      <c r="C13" s="4" t="s">
        <v>36</v>
      </c>
    </row>
    <row r="14" spans="1:8" x14ac:dyDescent="0.25">
      <c r="A14" s="3" t="s">
        <v>13</v>
      </c>
      <c r="B14" s="14" t="s">
        <v>37</v>
      </c>
      <c r="C14" s="4" t="s">
        <v>38</v>
      </c>
    </row>
    <row r="15" spans="1:8" x14ac:dyDescent="0.25">
      <c r="A15" s="3" t="s">
        <v>13</v>
      </c>
      <c r="B15" s="14">
        <v>71</v>
      </c>
      <c r="C15" s="4" t="s">
        <v>39</v>
      </c>
    </row>
    <row r="16" spans="1:8" x14ac:dyDescent="0.25">
      <c r="A16" s="3" t="s">
        <v>13</v>
      </c>
      <c r="B16" s="14">
        <v>72</v>
      </c>
      <c r="C16" s="4" t="s">
        <v>40</v>
      </c>
    </row>
    <row r="17" spans="1:3" x14ac:dyDescent="0.25">
      <c r="A17" s="3" t="s">
        <v>13</v>
      </c>
      <c r="B17" s="14">
        <v>74</v>
      </c>
      <c r="C17" s="4" t="s">
        <v>41</v>
      </c>
    </row>
    <row r="18" spans="1:3" x14ac:dyDescent="0.25">
      <c r="A18" s="3" t="s">
        <v>13</v>
      </c>
      <c r="B18" s="14">
        <v>132</v>
      </c>
      <c r="C18" s="4" t="s">
        <v>42</v>
      </c>
    </row>
    <row r="19" spans="1:3" x14ac:dyDescent="0.25">
      <c r="A19" s="3" t="s">
        <v>13</v>
      </c>
      <c r="B19" s="14">
        <v>165</v>
      </c>
      <c r="C19" s="4" t="s">
        <v>43</v>
      </c>
    </row>
    <row r="20" spans="1:3" x14ac:dyDescent="0.25">
      <c r="A20" s="3" t="s">
        <v>13</v>
      </c>
      <c r="B20" s="14" t="s">
        <v>44</v>
      </c>
      <c r="C20" s="4" t="s">
        <v>45</v>
      </c>
    </row>
    <row r="21" spans="1:3" x14ac:dyDescent="0.25">
      <c r="A21" s="3" t="s">
        <v>13</v>
      </c>
      <c r="B21" s="14">
        <v>166</v>
      </c>
      <c r="C21" s="4" t="s">
        <v>46</v>
      </c>
    </row>
    <row r="22" spans="1:3" x14ac:dyDescent="0.25">
      <c r="A22" s="3" t="s">
        <v>13</v>
      </c>
      <c r="B22" s="14">
        <v>168</v>
      </c>
      <c r="C22" s="4" t="s">
        <v>47</v>
      </c>
    </row>
    <row r="23" spans="1:3" x14ac:dyDescent="0.25">
      <c r="A23" s="3" t="s">
        <v>13</v>
      </c>
      <c r="B23" s="14">
        <v>169</v>
      </c>
      <c r="C23" s="4" t="s">
        <v>48</v>
      </c>
    </row>
    <row r="24" spans="1:3" x14ac:dyDescent="0.25">
      <c r="A24" s="3" t="s">
        <v>13</v>
      </c>
      <c r="B24" s="14" t="s">
        <v>49</v>
      </c>
      <c r="C24" s="4" t="s">
        <v>50</v>
      </c>
    </row>
    <row r="25" spans="1:3" x14ac:dyDescent="0.25">
      <c r="A25" s="3" t="s">
        <v>13</v>
      </c>
      <c r="B25" s="14">
        <v>170</v>
      </c>
      <c r="C25" s="4" t="s">
        <v>51</v>
      </c>
    </row>
    <row r="26" spans="1:3" x14ac:dyDescent="0.25">
      <c r="A26" s="3" t="s">
        <v>13</v>
      </c>
      <c r="B26" s="14">
        <v>176</v>
      </c>
      <c r="C26" s="4" t="s">
        <v>52</v>
      </c>
    </row>
    <row r="27" spans="1:3" x14ac:dyDescent="0.25">
      <c r="A27" s="3" t="s">
        <v>13</v>
      </c>
      <c r="B27" s="14" t="s">
        <v>53</v>
      </c>
      <c r="C27" s="4" t="s">
        <v>54</v>
      </c>
    </row>
    <row r="28" spans="1:3" x14ac:dyDescent="0.25">
      <c r="A28" s="3" t="s">
        <v>13</v>
      </c>
      <c r="B28" s="14">
        <v>177</v>
      </c>
      <c r="C28" s="4" t="s">
        <v>55</v>
      </c>
    </row>
    <row r="29" spans="1:3" x14ac:dyDescent="0.25">
      <c r="A29" s="3" t="s">
        <v>13</v>
      </c>
      <c r="B29" s="14">
        <v>178</v>
      </c>
      <c r="C29" s="4" t="s">
        <v>56</v>
      </c>
    </row>
    <row r="30" spans="1:3" x14ac:dyDescent="0.25">
      <c r="A30" s="3" t="s">
        <v>13</v>
      </c>
      <c r="B30" s="14">
        <v>232</v>
      </c>
      <c r="C30" s="4" t="s">
        <v>57</v>
      </c>
    </row>
    <row r="31" spans="1:3" x14ac:dyDescent="0.25">
      <c r="A31" s="3" t="s">
        <v>13</v>
      </c>
      <c r="B31" s="14">
        <v>241</v>
      </c>
      <c r="C31" s="4" t="s">
        <v>58</v>
      </c>
    </row>
    <row r="32" spans="1:3" x14ac:dyDescent="0.25">
      <c r="A32" s="3" t="s">
        <v>13</v>
      </c>
      <c r="B32" s="14">
        <v>242</v>
      </c>
      <c r="C32" s="4" t="s">
        <v>59</v>
      </c>
    </row>
    <row r="33" spans="1:3" x14ac:dyDescent="0.25">
      <c r="A33" s="3" t="s">
        <v>13</v>
      </c>
      <c r="B33" s="15" t="s">
        <v>60</v>
      </c>
      <c r="C33" s="12" t="s">
        <v>61</v>
      </c>
    </row>
    <row r="34" spans="1:3" ht="15.75" thickBot="1" x14ac:dyDescent="0.3">
      <c r="A34" s="5" t="s">
        <v>13</v>
      </c>
      <c r="B34" s="16">
        <v>254</v>
      </c>
      <c r="C34" s="6" t="s">
        <v>62</v>
      </c>
    </row>
    <row r="35" spans="1:3" x14ac:dyDescent="0.25">
      <c r="A35" s="7" t="s">
        <v>22</v>
      </c>
      <c r="B35" s="17">
        <v>17</v>
      </c>
      <c r="C35" s="8" t="s">
        <v>63</v>
      </c>
    </row>
    <row r="36" spans="1:3" x14ac:dyDescent="0.25">
      <c r="A36" s="3" t="s">
        <v>22</v>
      </c>
      <c r="B36" s="14">
        <v>33</v>
      </c>
      <c r="C36" s="4" t="s">
        <v>64</v>
      </c>
    </row>
    <row r="37" spans="1:3" x14ac:dyDescent="0.25">
      <c r="A37" s="3" t="s">
        <v>22</v>
      </c>
      <c r="B37" s="14">
        <v>57</v>
      </c>
      <c r="C37" s="4" t="s">
        <v>65</v>
      </c>
    </row>
    <row r="38" spans="1:3" x14ac:dyDescent="0.25">
      <c r="A38" s="3" t="s">
        <v>22</v>
      </c>
      <c r="B38" s="14">
        <v>60</v>
      </c>
      <c r="C38" s="4" t="s">
        <v>66</v>
      </c>
    </row>
    <row r="39" spans="1:3" x14ac:dyDescent="0.25">
      <c r="A39" s="3" t="s">
        <v>22</v>
      </c>
      <c r="B39" s="14">
        <v>61</v>
      </c>
      <c r="C39" s="4" t="s">
        <v>67</v>
      </c>
    </row>
    <row r="40" spans="1:3" x14ac:dyDescent="0.25">
      <c r="A40" s="3" t="s">
        <v>22</v>
      </c>
      <c r="B40" s="14">
        <v>63</v>
      </c>
      <c r="C40" s="4" t="s">
        <v>68</v>
      </c>
    </row>
    <row r="41" spans="1:3" x14ac:dyDescent="0.25">
      <c r="A41" s="3" t="s">
        <v>22</v>
      </c>
      <c r="B41" s="14">
        <v>86</v>
      </c>
      <c r="C41" s="4" t="s">
        <v>69</v>
      </c>
    </row>
    <row r="42" spans="1:3" x14ac:dyDescent="0.25">
      <c r="A42" s="3" t="s">
        <v>22</v>
      </c>
      <c r="B42" s="14">
        <v>87</v>
      </c>
      <c r="C42" s="4" t="s">
        <v>70</v>
      </c>
    </row>
    <row r="43" spans="1:3" x14ac:dyDescent="0.25">
      <c r="A43" s="3" t="s">
        <v>22</v>
      </c>
      <c r="B43" s="14">
        <v>90</v>
      </c>
      <c r="C43" s="4" t="s">
        <v>71</v>
      </c>
    </row>
    <row r="44" spans="1:3" x14ac:dyDescent="0.25">
      <c r="A44" s="3" t="s">
        <v>22</v>
      </c>
      <c r="B44" s="14">
        <v>91</v>
      </c>
      <c r="C44" s="4" t="s">
        <v>72</v>
      </c>
    </row>
    <row r="45" spans="1:3" x14ac:dyDescent="0.25">
      <c r="A45" s="3" t="s">
        <v>22</v>
      </c>
      <c r="B45" s="14">
        <v>97</v>
      </c>
      <c r="C45" s="4" t="s">
        <v>73</v>
      </c>
    </row>
    <row r="46" spans="1:3" x14ac:dyDescent="0.25">
      <c r="A46" s="3" t="s">
        <v>22</v>
      </c>
      <c r="B46" s="14">
        <v>98</v>
      </c>
      <c r="C46" s="4" t="s">
        <v>74</v>
      </c>
    </row>
    <row r="47" spans="1:3" x14ac:dyDescent="0.25">
      <c r="A47" s="3" t="s">
        <v>22</v>
      </c>
      <c r="B47" s="14">
        <v>121</v>
      </c>
      <c r="C47" s="4" t="s">
        <v>75</v>
      </c>
    </row>
    <row r="48" spans="1:3" x14ac:dyDescent="0.25">
      <c r="A48" s="3" t="s">
        <v>22</v>
      </c>
      <c r="B48" s="14" t="s">
        <v>76</v>
      </c>
      <c r="C48" s="4" t="s">
        <v>77</v>
      </c>
    </row>
    <row r="49" spans="1:3" x14ac:dyDescent="0.25">
      <c r="A49" s="3" t="s">
        <v>22</v>
      </c>
      <c r="B49" s="14">
        <v>179</v>
      </c>
      <c r="C49" s="4" t="s">
        <v>78</v>
      </c>
    </row>
    <row r="50" spans="1:3" x14ac:dyDescent="0.25">
      <c r="A50" s="3" t="s">
        <v>22</v>
      </c>
      <c r="B50" s="14">
        <v>187</v>
      </c>
      <c r="C50" s="4" t="s">
        <v>79</v>
      </c>
    </row>
    <row r="51" spans="1:3" x14ac:dyDescent="0.25">
      <c r="A51" s="3" t="s">
        <v>22</v>
      </c>
      <c r="B51" s="14">
        <v>238</v>
      </c>
      <c r="C51" s="4" t="s">
        <v>80</v>
      </c>
    </row>
    <row r="52" spans="1:3" x14ac:dyDescent="0.25">
      <c r="A52" s="3" t="s">
        <v>22</v>
      </c>
      <c r="B52" s="14">
        <v>239</v>
      </c>
      <c r="C52" s="4" t="s">
        <v>81</v>
      </c>
    </row>
    <row r="53" spans="1:3" ht="15.75" thickBot="1" x14ac:dyDescent="0.3">
      <c r="A53" s="5" t="s">
        <v>22</v>
      </c>
      <c r="B53" s="16">
        <v>240</v>
      </c>
      <c r="C53" s="6" t="s">
        <v>82</v>
      </c>
    </row>
    <row r="54" spans="1:3" x14ac:dyDescent="0.25">
      <c r="A54" s="7" t="s">
        <v>24</v>
      </c>
      <c r="B54" s="17">
        <v>11</v>
      </c>
      <c r="C54" s="8" t="s">
        <v>83</v>
      </c>
    </row>
    <row r="55" spans="1:3" x14ac:dyDescent="0.25">
      <c r="A55" s="3" t="s">
        <v>24</v>
      </c>
      <c r="B55" s="14">
        <v>79</v>
      </c>
      <c r="C55" s="4" t="s">
        <v>84</v>
      </c>
    </row>
    <row r="56" spans="1:3" x14ac:dyDescent="0.25">
      <c r="A56" s="3" t="s">
        <v>24</v>
      </c>
      <c r="B56" s="14">
        <v>80</v>
      </c>
      <c r="C56" s="4" t="s">
        <v>85</v>
      </c>
    </row>
    <row r="57" spans="1:3" x14ac:dyDescent="0.25">
      <c r="A57" s="3" t="s">
        <v>24</v>
      </c>
      <c r="B57" s="14">
        <v>81</v>
      </c>
      <c r="C57" s="4" t="s">
        <v>86</v>
      </c>
    </row>
    <row r="58" spans="1:3" x14ac:dyDescent="0.25">
      <c r="A58" s="3" t="s">
        <v>24</v>
      </c>
      <c r="B58" s="14">
        <v>84</v>
      </c>
      <c r="C58" s="4" t="s">
        <v>87</v>
      </c>
    </row>
    <row r="59" spans="1:3" x14ac:dyDescent="0.25">
      <c r="A59" s="3" t="s">
        <v>24</v>
      </c>
      <c r="B59" s="14">
        <v>85</v>
      </c>
      <c r="C59" s="4" t="s">
        <v>88</v>
      </c>
    </row>
    <row r="60" spans="1:3" x14ac:dyDescent="0.25">
      <c r="A60" s="3" t="s">
        <v>24</v>
      </c>
      <c r="B60" s="14">
        <v>173</v>
      </c>
      <c r="C60" s="4" t="s">
        <v>89</v>
      </c>
    </row>
    <row r="61" spans="1:3" x14ac:dyDescent="0.25">
      <c r="A61" s="3" t="s">
        <v>24</v>
      </c>
      <c r="B61" s="14">
        <v>174</v>
      </c>
      <c r="C61" s="4" t="s">
        <v>90</v>
      </c>
    </row>
    <row r="62" spans="1:3" x14ac:dyDescent="0.25">
      <c r="A62" s="3" t="s">
        <v>24</v>
      </c>
      <c r="B62" s="14">
        <v>188</v>
      </c>
      <c r="C62" s="4" t="s">
        <v>91</v>
      </c>
    </row>
    <row r="63" spans="1:3" x14ac:dyDescent="0.25">
      <c r="A63" s="3" t="s">
        <v>24</v>
      </c>
      <c r="B63" s="14">
        <v>218</v>
      </c>
      <c r="C63" s="4" t="s">
        <v>92</v>
      </c>
    </row>
    <row r="64" spans="1:3" x14ac:dyDescent="0.25">
      <c r="A64" s="3" t="s">
        <v>24</v>
      </c>
      <c r="B64" s="14">
        <v>219</v>
      </c>
      <c r="C64" s="4" t="s">
        <v>93</v>
      </c>
    </row>
    <row r="65" spans="1:3" ht="15.75" thickBot="1" x14ac:dyDescent="0.3">
      <c r="A65" s="5" t="s">
        <v>24</v>
      </c>
      <c r="B65" s="16" t="s">
        <v>94</v>
      </c>
      <c r="C65" s="6" t="s">
        <v>95</v>
      </c>
    </row>
    <row r="66" spans="1:3" x14ac:dyDescent="0.25">
      <c r="A66" s="7" t="s">
        <v>26</v>
      </c>
      <c r="B66" s="17">
        <v>46</v>
      </c>
      <c r="C66" s="8" t="s">
        <v>96</v>
      </c>
    </row>
    <row r="67" spans="1:3" x14ac:dyDescent="0.25">
      <c r="A67" s="3" t="s">
        <v>26</v>
      </c>
      <c r="B67" s="14">
        <v>47</v>
      </c>
      <c r="C67" s="4" t="s">
        <v>97</v>
      </c>
    </row>
    <row r="68" spans="1:3" x14ac:dyDescent="0.25">
      <c r="A68" s="3" t="s">
        <v>26</v>
      </c>
      <c r="B68" s="14">
        <v>48</v>
      </c>
      <c r="C68" s="4" t="s">
        <v>98</v>
      </c>
    </row>
    <row r="69" spans="1:3" x14ac:dyDescent="0.25">
      <c r="A69" s="3" t="s">
        <v>26</v>
      </c>
      <c r="B69" s="14">
        <v>49</v>
      </c>
      <c r="C69" s="4" t="s">
        <v>99</v>
      </c>
    </row>
    <row r="70" spans="1:3" x14ac:dyDescent="0.25">
      <c r="A70" s="3" t="s">
        <v>26</v>
      </c>
      <c r="B70" s="14">
        <v>51</v>
      </c>
      <c r="C70" s="4" t="s">
        <v>100</v>
      </c>
    </row>
    <row r="71" spans="1:3" x14ac:dyDescent="0.25">
      <c r="A71" s="3" t="s">
        <v>26</v>
      </c>
      <c r="B71" s="14" t="s">
        <v>101</v>
      </c>
      <c r="C71" s="4" t="s">
        <v>102</v>
      </c>
    </row>
    <row r="72" spans="1:3" x14ac:dyDescent="0.25">
      <c r="A72" s="3" t="s">
        <v>26</v>
      </c>
      <c r="B72" s="14">
        <v>73</v>
      </c>
      <c r="C72" s="4" t="s">
        <v>103</v>
      </c>
    </row>
    <row r="73" spans="1:3" x14ac:dyDescent="0.25">
      <c r="A73" s="3" t="s">
        <v>26</v>
      </c>
      <c r="B73" s="14">
        <v>75</v>
      </c>
      <c r="C73" s="4" t="s">
        <v>104</v>
      </c>
    </row>
    <row r="74" spans="1:3" x14ac:dyDescent="0.25">
      <c r="A74" s="3" t="s">
        <v>26</v>
      </c>
      <c r="B74" s="14">
        <v>77</v>
      </c>
      <c r="C74" s="4" t="s">
        <v>105</v>
      </c>
    </row>
    <row r="75" spans="1:3" x14ac:dyDescent="0.25">
      <c r="A75" s="3" t="s">
        <v>26</v>
      </c>
      <c r="B75" s="14">
        <v>78</v>
      </c>
      <c r="C75" s="4" t="s">
        <v>106</v>
      </c>
    </row>
    <row r="76" spans="1:3" x14ac:dyDescent="0.25">
      <c r="A76" s="3" t="s">
        <v>26</v>
      </c>
      <c r="B76" s="14">
        <v>142</v>
      </c>
      <c r="C76" s="4" t="s">
        <v>107</v>
      </c>
    </row>
    <row r="77" spans="1:3" x14ac:dyDescent="0.25">
      <c r="A77" s="3" t="s">
        <v>26</v>
      </c>
      <c r="B77" s="14">
        <v>180</v>
      </c>
      <c r="C77" s="4" t="s">
        <v>108</v>
      </c>
    </row>
    <row r="78" spans="1:3" ht="15.75" thickBot="1" x14ac:dyDescent="0.3">
      <c r="A78" s="5" t="s">
        <v>26</v>
      </c>
      <c r="B78" s="16">
        <v>249</v>
      </c>
      <c r="C78" s="6" t="s">
        <v>109</v>
      </c>
    </row>
    <row r="79" spans="1:3" x14ac:dyDescent="0.25">
      <c r="A79" s="7" t="s">
        <v>28</v>
      </c>
      <c r="B79" s="17">
        <v>8</v>
      </c>
      <c r="C79" s="8" t="s">
        <v>110</v>
      </c>
    </row>
    <row r="80" spans="1:3" x14ac:dyDescent="0.25">
      <c r="A80" s="3" t="s">
        <v>28</v>
      </c>
      <c r="B80" s="14">
        <v>22</v>
      </c>
      <c r="C80" s="4" t="s">
        <v>111</v>
      </c>
    </row>
    <row r="81" spans="1:3" x14ac:dyDescent="0.25">
      <c r="A81" s="3" t="s">
        <v>28</v>
      </c>
      <c r="B81" s="14">
        <v>32</v>
      </c>
      <c r="C81" s="4" t="s">
        <v>112</v>
      </c>
    </row>
    <row r="82" spans="1:3" x14ac:dyDescent="0.25">
      <c r="A82" s="3" t="s">
        <v>28</v>
      </c>
      <c r="B82" s="14">
        <v>40</v>
      </c>
      <c r="C82" s="4" t="s">
        <v>113</v>
      </c>
    </row>
    <row r="83" spans="1:3" x14ac:dyDescent="0.25">
      <c r="A83" s="3" t="s">
        <v>28</v>
      </c>
      <c r="B83" s="14">
        <v>45</v>
      </c>
      <c r="C83" s="4" t="s">
        <v>114</v>
      </c>
    </row>
    <row r="84" spans="1:3" x14ac:dyDescent="0.25">
      <c r="A84" s="3" t="s">
        <v>28</v>
      </c>
      <c r="B84" s="14" t="s">
        <v>115</v>
      </c>
      <c r="C84" s="4" t="s">
        <v>116</v>
      </c>
    </row>
    <row r="85" spans="1:3" x14ac:dyDescent="0.25">
      <c r="A85" s="3" t="s">
        <v>28</v>
      </c>
      <c r="B85" s="14">
        <v>103</v>
      </c>
      <c r="C85" s="4" t="s">
        <v>117</v>
      </c>
    </row>
    <row r="86" spans="1:3" x14ac:dyDescent="0.25">
      <c r="A86" s="3" t="s">
        <v>28</v>
      </c>
      <c r="B86" s="14">
        <v>112</v>
      </c>
      <c r="C86" s="4" t="s">
        <v>118</v>
      </c>
    </row>
    <row r="87" spans="1:3" x14ac:dyDescent="0.25">
      <c r="A87" s="3" t="s">
        <v>26</v>
      </c>
      <c r="B87" s="14">
        <v>113</v>
      </c>
      <c r="C87" s="4" t="s">
        <v>119</v>
      </c>
    </row>
    <row r="88" spans="1:3" x14ac:dyDescent="0.25">
      <c r="A88" s="3" t="s">
        <v>28</v>
      </c>
      <c r="B88" s="14">
        <v>119</v>
      </c>
      <c r="C88" s="4" t="s">
        <v>120</v>
      </c>
    </row>
    <row r="89" spans="1:3" x14ac:dyDescent="0.25">
      <c r="A89" s="3" t="s">
        <v>28</v>
      </c>
      <c r="B89" s="14" t="s">
        <v>121</v>
      </c>
      <c r="C89" s="4" t="s">
        <v>122</v>
      </c>
    </row>
    <row r="90" spans="1:3" x14ac:dyDescent="0.25">
      <c r="A90" s="3" t="s">
        <v>28</v>
      </c>
      <c r="B90" s="14" t="s">
        <v>123</v>
      </c>
      <c r="C90" s="4" t="s">
        <v>124</v>
      </c>
    </row>
    <row r="91" spans="1:3" x14ac:dyDescent="0.25">
      <c r="A91" s="3" t="s">
        <v>28</v>
      </c>
      <c r="B91" s="14">
        <v>159</v>
      </c>
      <c r="C91" s="4" t="s">
        <v>125</v>
      </c>
    </row>
    <row r="92" spans="1:3" ht="15.75" thickBot="1" x14ac:dyDescent="0.3">
      <c r="A92" s="5" t="s">
        <v>28</v>
      </c>
      <c r="B92" s="16">
        <v>164</v>
      </c>
      <c r="C92" s="6" t="s">
        <v>126</v>
      </c>
    </row>
  </sheetData>
  <autoFilter ref="A1:C92" xr:uid="{FA542E92-4A15-4FC2-9FB3-5CF2AAC84BB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DB99E-B8EB-43E6-A24C-B361F50E9E92}">
  <dimension ref="A1:F93"/>
  <sheetViews>
    <sheetView workbookViewId="0">
      <selection activeCell="A38" sqref="A38"/>
    </sheetView>
  </sheetViews>
  <sheetFormatPr baseColWidth="10" defaultColWidth="9.140625" defaultRowHeight="15" x14ac:dyDescent="0.25"/>
  <cols>
    <col min="1" max="1" width="30.140625" customWidth="1"/>
    <col min="3" max="3" width="16.140625" customWidth="1"/>
    <col min="4" max="4" width="26.42578125" customWidth="1"/>
    <col min="5" max="5" width="41" customWidth="1"/>
  </cols>
  <sheetData>
    <row r="1" spans="1:6" x14ac:dyDescent="0.25">
      <c r="A1" s="19" t="s">
        <v>13</v>
      </c>
      <c r="C1" s="21" t="s">
        <v>3</v>
      </c>
      <c r="D1" s="22" t="s">
        <v>11</v>
      </c>
      <c r="E1" s="21" t="s">
        <v>12</v>
      </c>
      <c r="F1" s="21" t="s">
        <v>127</v>
      </c>
    </row>
    <row r="2" spans="1:6" x14ac:dyDescent="0.25">
      <c r="A2" s="19" t="s">
        <v>22</v>
      </c>
      <c r="C2" s="20"/>
      <c r="D2" s="23" t="s">
        <v>128</v>
      </c>
      <c r="E2" s="20" t="s">
        <v>128</v>
      </c>
      <c r="F2" s="20" t="s">
        <v>128</v>
      </c>
    </row>
    <row r="3" spans="1:6" x14ac:dyDescent="0.25">
      <c r="A3" s="19" t="s">
        <v>24</v>
      </c>
      <c r="C3" s="20" t="s">
        <v>13</v>
      </c>
      <c r="D3" s="23">
        <v>15</v>
      </c>
      <c r="E3" s="20" t="s">
        <v>14</v>
      </c>
      <c r="F3" s="20" t="str">
        <f>_xlfn.CONCAT(D3,"-",E3)</f>
        <v>15-BOSQUES DE TORCA</v>
      </c>
    </row>
    <row r="4" spans="1:6" x14ac:dyDescent="0.25">
      <c r="A4" s="19" t="s">
        <v>129</v>
      </c>
      <c r="C4" s="20" t="s">
        <v>13</v>
      </c>
      <c r="D4" s="23">
        <v>16</v>
      </c>
      <c r="E4" s="20" t="s">
        <v>18</v>
      </c>
      <c r="F4" s="20" t="str">
        <f>_xlfn.CONCAT(D4,"-",E4)</f>
        <v>16-VILLAS DE LA CAPILLA</v>
      </c>
    </row>
    <row r="5" spans="1:6" x14ac:dyDescent="0.25">
      <c r="A5" s="19" t="s">
        <v>28</v>
      </c>
      <c r="C5" s="20" t="s">
        <v>13</v>
      </c>
      <c r="D5" s="23" t="s">
        <v>20</v>
      </c>
      <c r="E5" s="20" t="s">
        <v>21</v>
      </c>
      <c r="F5" s="20" t="str">
        <f t="shared" ref="F5:F67" si="0">_xlfn.CONCAT(D5,"-",E5)</f>
        <v>016A-COLINDANCIA VILLAS DE LA CAPILLA</v>
      </c>
    </row>
    <row r="6" spans="1:6" x14ac:dyDescent="0.25">
      <c r="C6" s="20" t="s">
        <v>13</v>
      </c>
      <c r="D6" s="23">
        <v>31</v>
      </c>
      <c r="E6" s="20" t="s">
        <v>23</v>
      </c>
      <c r="F6" s="20" t="str">
        <f t="shared" si="0"/>
        <v>31-MONTEARROYO</v>
      </c>
    </row>
    <row r="7" spans="1:6" x14ac:dyDescent="0.25">
      <c r="C7" s="20" t="s">
        <v>13</v>
      </c>
      <c r="D7" s="23">
        <v>37</v>
      </c>
      <c r="E7" s="20" t="s">
        <v>25</v>
      </c>
      <c r="F7" s="20" t="str">
        <f t="shared" si="0"/>
        <v>37-LA ESTRELLITA</v>
      </c>
    </row>
    <row r="8" spans="1:6" x14ac:dyDescent="0.25">
      <c r="A8" t="s">
        <v>130</v>
      </c>
      <c r="C8" s="20" t="s">
        <v>13</v>
      </c>
      <c r="D8" s="23">
        <v>58</v>
      </c>
      <c r="E8" s="20" t="s">
        <v>27</v>
      </c>
      <c r="F8" s="20" t="str">
        <f t="shared" si="0"/>
        <v>58-LA MAGOLA - LAS LAJAS</v>
      </c>
    </row>
    <row r="9" spans="1:6" x14ac:dyDescent="0.25">
      <c r="A9" t="s">
        <v>131</v>
      </c>
      <c r="C9" s="20" t="s">
        <v>13</v>
      </c>
      <c r="D9" s="23">
        <v>62</v>
      </c>
      <c r="E9" s="20" t="s">
        <v>29</v>
      </c>
      <c r="F9" s="20" t="str">
        <f t="shared" si="0"/>
        <v>62-SORATAMA</v>
      </c>
    </row>
    <row r="10" spans="1:6" x14ac:dyDescent="0.25">
      <c r="A10" t="s">
        <v>132</v>
      </c>
      <c r="C10" s="20" t="s">
        <v>13</v>
      </c>
      <c r="D10" s="23">
        <v>64</v>
      </c>
      <c r="E10" s="20" t="s">
        <v>31</v>
      </c>
      <c r="F10" s="20" t="str">
        <f t="shared" si="0"/>
        <v>64-SERVITA</v>
      </c>
    </row>
    <row r="11" spans="1:6" x14ac:dyDescent="0.25">
      <c r="A11" t="s">
        <v>133</v>
      </c>
      <c r="C11" s="20" t="s">
        <v>13</v>
      </c>
      <c r="D11" s="23">
        <v>65</v>
      </c>
      <c r="E11" s="20" t="s">
        <v>32</v>
      </c>
      <c r="F11" s="20" t="str">
        <f t="shared" si="0"/>
        <v>65-LOS CEDROS</v>
      </c>
    </row>
    <row r="12" spans="1:6" x14ac:dyDescent="0.25">
      <c r="C12" s="20" t="s">
        <v>13</v>
      </c>
      <c r="D12" s="23">
        <v>66</v>
      </c>
      <c r="E12" s="20" t="s">
        <v>33</v>
      </c>
      <c r="F12" s="20" t="str">
        <f t="shared" si="0"/>
        <v>66-CERRO DEL NORTE</v>
      </c>
    </row>
    <row r="13" spans="1:6" x14ac:dyDescent="0.25">
      <c r="C13" s="20" t="s">
        <v>13</v>
      </c>
      <c r="D13" s="23">
        <v>67</v>
      </c>
      <c r="E13" s="20" t="s">
        <v>34</v>
      </c>
      <c r="F13" s="20" t="str">
        <f t="shared" si="0"/>
        <v>67-SECTOR EL CODITO - MIRADOR DEL NORTE</v>
      </c>
    </row>
    <row r="14" spans="1:6" x14ac:dyDescent="0.25">
      <c r="A14" t="s">
        <v>134</v>
      </c>
      <c r="C14" s="20" t="s">
        <v>13</v>
      </c>
      <c r="D14" s="23" t="s">
        <v>35</v>
      </c>
      <c r="E14" s="20" t="s">
        <v>36</v>
      </c>
      <c r="F14" s="20" t="str">
        <f t="shared" si="0"/>
        <v>067B-COLINDANCIA SECTOR EL CODITO</v>
      </c>
    </row>
    <row r="15" spans="1:6" x14ac:dyDescent="0.25">
      <c r="A15" t="s">
        <v>135</v>
      </c>
      <c r="C15" s="20" t="s">
        <v>13</v>
      </c>
      <c r="D15" s="23" t="s">
        <v>37</v>
      </c>
      <c r="E15" s="20" t="s">
        <v>38</v>
      </c>
      <c r="F15" s="20" t="str">
        <f t="shared" si="0"/>
        <v>069A-SANTA CECILIA PARTE ALTA</v>
      </c>
    </row>
    <row r="16" spans="1:6" x14ac:dyDescent="0.25">
      <c r="A16" t="s">
        <v>136</v>
      </c>
      <c r="C16" s="20" t="s">
        <v>13</v>
      </c>
      <c r="D16" s="23">
        <v>71</v>
      </c>
      <c r="E16" s="20" t="s">
        <v>39</v>
      </c>
      <c r="F16" s="20" t="str">
        <f t="shared" si="0"/>
        <v>71-FUNDACION ANA RESTREPO</v>
      </c>
    </row>
    <row r="17" spans="1:6" x14ac:dyDescent="0.25">
      <c r="A17" t="s">
        <v>137</v>
      </c>
      <c r="C17" s="20" t="s">
        <v>13</v>
      </c>
      <c r="D17" s="23">
        <v>72</v>
      </c>
      <c r="E17" s="20" t="s">
        <v>40</v>
      </c>
      <c r="F17" s="20" t="str">
        <f t="shared" si="0"/>
        <v>72-LA AGUADORA</v>
      </c>
    </row>
    <row r="18" spans="1:6" x14ac:dyDescent="0.25">
      <c r="A18" t="s">
        <v>138</v>
      </c>
      <c r="C18" s="20" t="s">
        <v>13</v>
      </c>
      <c r="D18" s="23">
        <v>74</v>
      </c>
      <c r="E18" s="20" t="s">
        <v>41</v>
      </c>
      <c r="F18" s="20" t="str">
        <f t="shared" si="0"/>
        <v>74-FINCA LAS LOMITAS</v>
      </c>
    </row>
    <row r="19" spans="1:6" x14ac:dyDescent="0.25">
      <c r="A19" t="s">
        <v>139</v>
      </c>
      <c r="C19" s="20" t="s">
        <v>13</v>
      </c>
      <c r="D19" s="23">
        <v>132</v>
      </c>
      <c r="E19" s="20" t="s">
        <v>42</v>
      </c>
      <c r="F19" s="20" t="str">
        <f t="shared" si="0"/>
        <v>132-COLINDANCIA MIRADOR DEL NORTE</v>
      </c>
    </row>
    <row r="20" spans="1:6" x14ac:dyDescent="0.25">
      <c r="C20" s="20" t="s">
        <v>13</v>
      </c>
      <c r="D20" s="23">
        <v>165</v>
      </c>
      <c r="E20" s="20" t="s">
        <v>43</v>
      </c>
      <c r="F20" s="20" t="str">
        <f t="shared" si="0"/>
        <v>165-COLINDANCIA SERREZUELA</v>
      </c>
    </row>
    <row r="21" spans="1:6" x14ac:dyDescent="0.25">
      <c r="A21" t="s">
        <v>140</v>
      </c>
      <c r="C21" s="20" t="s">
        <v>13</v>
      </c>
      <c r="D21" s="23" t="s">
        <v>44</v>
      </c>
      <c r="E21" s="20" t="s">
        <v>45</v>
      </c>
      <c r="F21" s="20" t="str">
        <f t="shared" si="0"/>
        <v>165A-SERREZUELA</v>
      </c>
    </row>
    <row r="22" spans="1:6" x14ac:dyDescent="0.25">
      <c r="A22" t="s">
        <v>141</v>
      </c>
      <c r="C22" s="20" t="s">
        <v>13</v>
      </c>
      <c r="D22" s="23">
        <v>166</v>
      </c>
      <c r="E22" s="20" t="s">
        <v>46</v>
      </c>
      <c r="F22" s="20" t="str">
        <f t="shared" si="0"/>
        <v>166-COLINDANCIA SORATAMA</v>
      </c>
    </row>
    <row r="23" spans="1:6" x14ac:dyDescent="0.25">
      <c r="A23" t="s">
        <v>142</v>
      </c>
      <c r="C23" s="20" t="s">
        <v>13</v>
      </c>
      <c r="D23" s="23">
        <v>168</v>
      </c>
      <c r="E23" s="20" t="s">
        <v>47</v>
      </c>
      <c r="F23" s="20" t="str">
        <f t="shared" si="0"/>
        <v>168-FINCA LA VATUCANA</v>
      </c>
    </row>
    <row r="24" spans="1:6" x14ac:dyDescent="0.25">
      <c r="A24" t="s">
        <v>143</v>
      </c>
      <c r="C24" s="20" t="s">
        <v>13</v>
      </c>
      <c r="D24" s="23">
        <v>169</v>
      </c>
      <c r="E24" s="20" t="s">
        <v>48</v>
      </c>
      <c r="F24" s="20" t="str">
        <f t="shared" si="0"/>
        <v>169-FLORESTA DE LA SABANA</v>
      </c>
    </row>
    <row r="25" spans="1:6" x14ac:dyDescent="0.25">
      <c r="A25" t="s">
        <v>144</v>
      </c>
      <c r="C25" s="20" t="s">
        <v>13</v>
      </c>
      <c r="D25" s="23" t="s">
        <v>49</v>
      </c>
      <c r="E25" s="20" t="s">
        <v>50</v>
      </c>
      <c r="F25" s="20" t="str">
        <f t="shared" si="0"/>
        <v>169A-FLORESTA DE LA SABANA - PARTE BAJA</v>
      </c>
    </row>
    <row r="26" spans="1:6" x14ac:dyDescent="0.25">
      <c r="A26" t="s">
        <v>145</v>
      </c>
      <c r="C26" s="20" t="s">
        <v>13</v>
      </c>
      <c r="D26" s="23">
        <v>170</v>
      </c>
      <c r="E26" s="20" t="s">
        <v>51</v>
      </c>
      <c r="F26" s="20" t="str">
        <f t="shared" si="0"/>
        <v>170-COLINDANCIA QUEBRADA SAN CRISTÓBAL CERRO DEL NOTE</v>
      </c>
    </row>
    <row r="27" spans="1:6" x14ac:dyDescent="0.25">
      <c r="A27" t="s">
        <v>146</v>
      </c>
      <c r="C27" s="20" t="s">
        <v>13</v>
      </c>
      <c r="D27" s="23">
        <v>176</v>
      </c>
      <c r="E27" s="20" t="s">
        <v>52</v>
      </c>
      <c r="F27" s="20" t="str">
        <f t="shared" si="0"/>
        <v>176-SAN ISIDRO SEGUNDO SECTOR</v>
      </c>
    </row>
    <row r="28" spans="1:6" x14ac:dyDescent="0.25">
      <c r="A28" t="s">
        <v>147</v>
      </c>
      <c r="C28" s="20" t="s">
        <v>13</v>
      </c>
      <c r="D28" s="23" t="s">
        <v>53</v>
      </c>
      <c r="E28" s="20" t="s">
        <v>54</v>
      </c>
      <c r="F28" s="20" t="str">
        <f t="shared" si="0"/>
        <v>176A-SAN ISIDRO - MAZZAI</v>
      </c>
    </row>
    <row r="29" spans="1:6" x14ac:dyDescent="0.25">
      <c r="A29" t="s">
        <v>148</v>
      </c>
      <c r="C29" s="20" t="s">
        <v>13</v>
      </c>
      <c r="D29" s="23">
        <v>177</v>
      </c>
      <c r="E29" s="20" t="s">
        <v>55</v>
      </c>
      <c r="F29" s="20" t="str">
        <f t="shared" si="0"/>
        <v>177-COLINDANCIA QUEBRADA MORASI Y SAN ANTONIO</v>
      </c>
    </row>
    <row r="30" spans="1:6" x14ac:dyDescent="0.25">
      <c r="A30" t="s">
        <v>149</v>
      </c>
      <c r="C30" s="20" t="s">
        <v>13</v>
      </c>
      <c r="D30" s="23">
        <v>178</v>
      </c>
      <c r="E30" s="20" t="s">
        <v>56</v>
      </c>
      <c r="F30" s="20" t="str">
        <f t="shared" si="0"/>
        <v>178-DESARROLLO CAMINOS DEL META</v>
      </c>
    </row>
    <row r="31" spans="1:6" x14ac:dyDescent="0.25">
      <c r="C31" s="20" t="s">
        <v>13</v>
      </c>
      <c r="D31" s="23">
        <v>232</v>
      </c>
      <c r="E31" s="20" t="s">
        <v>57</v>
      </c>
      <c r="F31" s="20" t="str">
        <f t="shared" si="0"/>
        <v>232-BOSQUE DEL MIRADOR</v>
      </c>
    </row>
    <row r="32" spans="1:6" x14ac:dyDescent="0.25">
      <c r="C32" s="20" t="s">
        <v>13</v>
      </c>
      <c r="D32" s="23">
        <v>241</v>
      </c>
      <c r="E32" s="20" t="s">
        <v>58</v>
      </c>
      <c r="F32" s="20" t="str">
        <f t="shared" si="0"/>
        <v>241-TEQUENUSA, LA SUIZA, PALERMO</v>
      </c>
    </row>
    <row r="33" spans="1:6" x14ac:dyDescent="0.25">
      <c r="A33" t="s">
        <v>150</v>
      </c>
      <c r="C33" s="20" t="s">
        <v>13</v>
      </c>
      <c r="D33" s="23">
        <v>242</v>
      </c>
      <c r="E33" s="20" t="s">
        <v>59</v>
      </c>
      <c r="F33" s="20" t="str">
        <f t="shared" si="0"/>
        <v>242-FINCA LA SUIZA</v>
      </c>
    </row>
    <row r="34" spans="1:6" x14ac:dyDescent="0.25">
      <c r="A34" t="s">
        <v>151</v>
      </c>
      <c r="C34" s="20" t="s">
        <v>13</v>
      </c>
      <c r="D34" s="23" t="s">
        <v>60</v>
      </c>
      <c r="E34" s="20" t="s">
        <v>61</v>
      </c>
      <c r="F34" s="20" t="str">
        <f t="shared" si="0"/>
        <v>176B-COLINDANCIA HOLLYWOOD</v>
      </c>
    </row>
    <row r="35" spans="1:6" x14ac:dyDescent="0.25">
      <c r="A35" t="s">
        <v>152</v>
      </c>
      <c r="C35" s="20" t="s">
        <v>13</v>
      </c>
      <c r="D35" s="23">
        <v>254</v>
      </c>
      <c r="E35" s="20" t="s">
        <v>62</v>
      </c>
      <c r="F35" s="20" t="str">
        <f t="shared" si="0"/>
        <v>254-BOSQUE LOS PINOS</v>
      </c>
    </row>
    <row r="36" spans="1:6" x14ac:dyDescent="0.25">
      <c r="A36" t="s">
        <v>153</v>
      </c>
      <c r="C36" s="20" t="s">
        <v>22</v>
      </c>
      <c r="D36" s="23">
        <v>17</v>
      </c>
      <c r="E36" s="20" t="s">
        <v>63</v>
      </c>
      <c r="F36" s="20" t="str">
        <f t="shared" si="0"/>
        <v>17-BOSQUE ROSALES (CLUB METROPOLITAN)</v>
      </c>
    </row>
    <row r="37" spans="1:6" x14ac:dyDescent="0.25">
      <c r="A37" t="s">
        <v>154</v>
      </c>
      <c r="C37" s="20" t="s">
        <v>22</v>
      </c>
      <c r="D37" s="23">
        <v>33</v>
      </c>
      <c r="E37" s="20" t="s">
        <v>64</v>
      </c>
      <c r="F37" s="20" t="str">
        <f t="shared" si="0"/>
        <v>33-COLINDANCIA PARAISO</v>
      </c>
    </row>
    <row r="38" spans="1:6" x14ac:dyDescent="0.25">
      <c r="A38" t="s">
        <v>155</v>
      </c>
      <c r="C38" s="20" t="s">
        <v>22</v>
      </c>
      <c r="D38" s="23">
        <v>57</v>
      </c>
      <c r="E38" s="20" t="s">
        <v>65</v>
      </c>
      <c r="F38" s="20" t="str">
        <f t="shared" si="0"/>
        <v>57-COLINDANCIA BOSQUE CALDERON</v>
      </c>
    </row>
    <row r="39" spans="1:6" x14ac:dyDescent="0.25">
      <c r="C39" s="20" t="s">
        <v>22</v>
      </c>
      <c r="D39" s="23">
        <v>60</v>
      </c>
      <c r="E39" s="20" t="s">
        <v>66</v>
      </c>
      <c r="F39" s="20" t="str">
        <f t="shared" si="0"/>
        <v>60-ESPERANZA NORORIENTAL - MORACI - SAN ISIDRO PATIOS</v>
      </c>
    </row>
    <row r="40" spans="1:6" x14ac:dyDescent="0.25">
      <c r="C40" s="20" t="s">
        <v>22</v>
      </c>
      <c r="D40" s="23">
        <v>61</v>
      </c>
      <c r="E40" s="20" t="s">
        <v>67</v>
      </c>
      <c r="F40" s="20" t="str">
        <f t="shared" si="0"/>
        <v>61-COLINDANCIA SAN LUIS ALTO DEL CABO - LA ESPERANZA NO</v>
      </c>
    </row>
    <row r="41" spans="1:6" x14ac:dyDescent="0.25">
      <c r="C41" s="20" t="s">
        <v>22</v>
      </c>
      <c r="D41" s="23">
        <v>63</v>
      </c>
      <c r="E41" s="20" t="s">
        <v>68</v>
      </c>
      <c r="F41" s="20" t="str">
        <f t="shared" si="0"/>
        <v>63-RONDA DE QUEBRADA SECTOR LA SUREÑA</v>
      </c>
    </row>
    <row r="42" spans="1:6" x14ac:dyDescent="0.25">
      <c r="C42" s="20" t="s">
        <v>22</v>
      </c>
      <c r="D42" s="23">
        <v>86</v>
      </c>
      <c r="E42" s="20" t="s">
        <v>69</v>
      </c>
      <c r="F42" s="20" t="str">
        <f t="shared" si="0"/>
        <v>86-PARQUE NACIONAL</v>
      </c>
    </row>
    <row r="43" spans="1:6" x14ac:dyDescent="0.25">
      <c r="C43" s="20" t="s">
        <v>22</v>
      </c>
      <c r="D43" s="23">
        <v>87</v>
      </c>
      <c r="E43" s="20" t="s">
        <v>70</v>
      </c>
      <c r="F43" s="20" t="str">
        <f t="shared" si="0"/>
        <v>87-COLINDANCIA VILLAS DEL CERRO</v>
      </c>
    </row>
    <row r="44" spans="1:6" x14ac:dyDescent="0.25">
      <c r="C44" s="20" t="s">
        <v>22</v>
      </c>
      <c r="D44" s="23">
        <v>90</v>
      </c>
      <c r="E44" s="20" t="s">
        <v>71</v>
      </c>
      <c r="F44" s="20" t="str">
        <f t="shared" si="0"/>
        <v>90-POLITECNICO</v>
      </c>
    </row>
    <row r="45" spans="1:6" x14ac:dyDescent="0.25">
      <c r="C45" s="20" t="s">
        <v>22</v>
      </c>
      <c r="D45" s="23">
        <v>91</v>
      </c>
      <c r="E45" s="20" t="s">
        <v>72</v>
      </c>
      <c r="F45" s="20" t="str">
        <f t="shared" si="0"/>
        <v>91-QUEBRADA LAS DELICIAS</v>
      </c>
    </row>
    <row r="46" spans="1:6" x14ac:dyDescent="0.25">
      <c r="C46" s="20" t="s">
        <v>22</v>
      </c>
      <c r="D46" s="23">
        <v>97</v>
      </c>
      <c r="E46" s="20" t="s">
        <v>73</v>
      </c>
      <c r="F46" s="20" t="str">
        <f t="shared" si="0"/>
        <v>97-COLEGIO NUEVA GRANADA</v>
      </c>
    </row>
    <row r="47" spans="1:6" x14ac:dyDescent="0.25">
      <c r="C47" s="20" t="s">
        <v>22</v>
      </c>
      <c r="D47" s="23">
        <v>98</v>
      </c>
      <c r="E47" s="20" t="s">
        <v>74</v>
      </c>
      <c r="F47" s="20" t="str">
        <f t="shared" si="0"/>
        <v>98-COLINDANCIA UPZ EL REFUGIO</v>
      </c>
    </row>
    <row r="48" spans="1:6" x14ac:dyDescent="0.25">
      <c r="C48" s="20" t="s">
        <v>22</v>
      </c>
      <c r="D48" s="23">
        <v>121</v>
      </c>
      <c r="E48" s="20" t="s">
        <v>75</v>
      </c>
      <c r="F48" s="20" t="str">
        <f t="shared" si="0"/>
        <v>121-SECTOR SAN ISIDRO - SAN LUIS ALTO DEL CABO</v>
      </c>
    </row>
    <row r="49" spans="3:6" x14ac:dyDescent="0.25">
      <c r="C49" s="20" t="s">
        <v>22</v>
      </c>
      <c r="D49" s="23" t="s">
        <v>76</v>
      </c>
      <c r="E49" s="20" t="s">
        <v>77</v>
      </c>
      <c r="F49" s="20" t="str">
        <f t="shared" si="0"/>
        <v>121A-QUEBRADA PUENTE PIEDRA</v>
      </c>
    </row>
    <row r="50" spans="3:6" x14ac:dyDescent="0.25">
      <c r="C50" s="20" t="s">
        <v>22</v>
      </c>
      <c r="D50" s="23">
        <v>179</v>
      </c>
      <c r="E50" s="20" t="s">
        <v>78</v>
      </c>
      <c r="F50" s="20" t="str">
        <f t="shared" si="0"/>
        <v>179-COSTADO SUR ORIENTE DEL PEAJE PATIOS</v>
      </c>
    </row>
    <row r="51" spans="3:6" x14ac:dyDescent="0.25">
      <c r="C51" s="20" t="s">
        <v>22</v>
      </c>
      <c r="D51" s="23">
        <v>187</v>
      </c>
      <c r="E51" s="20" t="s">
        <v>79</v>
      </c>
      <c r="F51" s="20" t="str">
        <f t="shared" si="0"/>
        <v>187-VERJON BAJO-LA TRINIDAD</v>
      </c>
    </row>
    <row r="52" spans="3:6" x14ac:dyDescent="0.25">
      <c r="C52" s="20" t="s">
        <v>22</v>
      </c>
      <c r="D52" s="23">
        <v>238</v>
      </c>
      <c r="E52" s="20" t="s">
        <v>80</v>
      </c>
      <c r="F52" s="20" t="str">
        <f t="shared" si="0"/>
        <v>238-U. ANTONIO NARIÑO</v>
      </c>
    </row>
    <row r="53" spans="3:6" x14ac:dyDescent="0.25">
      <c r="C53" s="20" t="s">
        <v>22</v>
      </c>
      <c r="D53" s="23">
        <v>239</v>
      </c>
      <c r="E53" s="20" t="s">
        <v>81</v>
      </c>
      <c r="F53" s="20" t="str">
        <f t="shared" si="0"/>
        <v>239-PUENTE CHICO - PARAMO I</v>
      </c>
    </row>
    <row r="54" spans="3:6" x14ac:dyDescent="0.25">
      <c r="C54" s="20" t="s">
        <v>22</v>
      </c>
      <c r="D54" s="23">
        <v>240</v>
      </c>
      <c r="E54" s="20" t="s">
        <v>82</v>
      </c>
      <c r="F54" s="20" t="str">
        <f t="shared" si="0"/>
        <v>240-BOSQUES DE KARON</v>
      </c>
    </row>
    <row r="55" spans="3:6" x14ac:dyDescent="0.25">
      <c r="C55" s="20" t="s">
        <v>24</v>
      </c>
      <c r="D55" s="23">
        <v>11</v>
      </c>
      <c r="E55" s="20" t="s">
        <v>83</v>
      </c>
      <c r="F55" s="20" t="str">
        <f t="shared" si="0"/>
        <v>11-VERJON BAJO FAMILIA FLORES</v>
      </c>
    </row>
    <row r="56" spans="3:6" x14ac:dyDescent="0.25">
      <c r="C56" s="20" t="s">
        <v>24</v>
      </c>
      <c r="D56" s="23">
        <v>79</v>
      </c>
      <c r="E56" s="20" t="s">
        <v>84</v>
      </c>
      <c r="F56" s="20" t="str">
        <f t="shared" si="0"/>
        <v>79-SAN BARTOLOME PARQUE NACIONAL</v>
      </c>
    </row>
    <row r="57" spans="3:6" x14ac:dyDescent="0.25">
      <c r="C57" s="20" t="s">
        <v>24</v>
      </c>
      <c r="D57" s="23">
        <v>80</v>
      </c>
      <c r="E57" s="20" t="s">
        <v>85</v>
      </c>
      <c r="F57" s="20" t="str">
        <f t="shared" si="0"/>
        <v>80-MACARENA UNIVERSIDAD DISTRITAL</v>
      </c>
    </row>
    <row r="58" spans="3:6" x14ac:dyDescent="0.25">
      <c r="C58" s="20" t="s">
        <v>24</v>
      </c>
      <c r="D58" s="23">
        <v>81</v>
      </c>
      <c r="E58" s="20" t="s">
        <v>86</v>
      </c>
      <c r="F58" s="20" t="str">
        <f t="shared" si="0"/>
        <v>81-COLINDANCIA LA PAZ CENTRO</v>
      </c>
    </row>
    <row r="59" spans="3:6" x14ac:dyDescent="0.25">
      <c r="C59" s="20" t="s">
        <v>24</v>
      </c>
      <c r="D59" s="23">
        <v>84</v>
      </c>
      <c r="E59" s="20" t="s">
        <v>87</v>
      </c>
      <c r="F59" s="20" t="str">
        <f t="shared" si="0"/>
        <v>84-FUNICULAR INSTITUTO ROOSVELT</v>
      </c>
    </row>
    <row r="60" spans="3:6" x14ac:dyDescent="0.25">
      <c r="C60" s="20" t="s">
        <v>24</v>
      </c>
      <c r="D60" s="23">
        <v>85</v>
      </c>
      <c r="E60" s="20" t="s">
        <v>88</v>
      </c>
      <c r="F60" s="20" t="str">
        <f t="shared" si="0"/>
        <v>85-CIRCUNVALAR VIA CHOACHI</v>
      </c>
    </row>
    <row r="61" spans="3:6" x14ac:dyDescent="0.25">
      <c r="C61" s="20" t="s">
        <v>24</v>
      </c>
      <c r="D61" s="23">
        <v>173</v>
      </c>
      <c r="E61" s="20" t="s">
        <v>89</v>
      </c>
      <c r="F61" s="20" t="str">
        <f t="shared" si="0"/>
        <v>173-VERJÓN BAJO FAMILIA MORENO</v>
      </c>
    </row>
    <row r="62" spans="3:6" x14ac:dyDescent="0.25">
      <c r="C62" s="20" t="s">
        <v>24</v>
      </c>
      <c r="D62" s="23">
        <v>174</v>
      </c>
      <c r="E62" s="20" t="s">
        <v>90</v>
      </c>
      <c r="F62" s="20" t="str">
        <f t="shared" si="0"/>
        <v>174-VERJÓN BAJO REMOLINA GÓMEZ</v>
      </c>
    </row>
    <row r="63" spans="3:6" x14ac:dyDescent="0.25">
      <c r="C63" s="20" t="s">
        <v>24</v>
      </c>
      <c r="D63" s="23">
        <v>188</v>
      </c>
      <c r="E63" s="20" t="s">
        <v>91</v>
      </c>
      <c r="F63" s="20" t="str">
        <f t="shared" si="0"/>
        <v>188-VERJÓN BAJO LA VEGA EL ENCANTO</v>
      </c>
    </row>
    <row r="64" spans="3:6" x14ac:dyDescent="0.25">
      <c r="C64" s="20" t="s">
        <v>24</v>
      </c>
      <c r="D64" s="23">
        <v>218</v>
      </c>
      <c r="E64" s="20" t="s">
        <v>92</v>
      </c>
      <c r="F64" s="20" t="str">
        <f t="shared" si="0"/>
        <v>218-LA PAZ CENTRO</v>
      </c>
    </row>
    <row r="65" spans="3:6" x14ac:dyDescent="0.25">
      <c r="C65" s="20" t="s">
        <v>24</v>
      </c>
      <c r="D65" s="23">
        <v>219</v>
      </c>
      <c r="E65" s="20" t="s">
        <v>93</v>
      </c>
      <c r="F65" s="20" t="str">
        <f t="shared" si="0"/>
        <v>219-UNIVERSIDAD DISTRITAL</v>
      </c>
    </row>
    <row r="66" spans="3:6" x14ac:dyDescent="0.25">
      <c r="C66" s="20" t="s">
        <v>24</v>
      </c>
      <c r="D66" s="23" t="s">
        <v>94</v>
      </c>
      <c r="E66" s="20" t="s">
        <v>95</v>
      </c>
      <c r="F66" s="20" t="str">
        <f t="shared" si="0"/>
        <v>219A-COLINDANCIA U. DISTRITAL</v>
      </c>
    </row>
    <row r="67" spans="3:6" x14ac:dyDescent="0.25">
      <c r="C67" s="20" t="s">
        <v>26</v>
      </c>
      <c r="D67" s="23">
        <v>46</v>
      </c>
      <c r="E67" s="20" t="s">
        <v>96</v>
      </c>
      <c r="F67" s="20" t="str">
        <f t="shared" si="0"/>
        <v>46-COLINDANCIA AGUAS CLARAS</v>
      </c>
    </row>
    <row r="68" spans="3:6" x14ac:dyDescent="0.25">
      <c r="C68" s="20" t="s">
        <v>26</v>
      </c>
      <c r="D68" s="23">
        <v>47</v>
      </c>
      <c r="E68" s="20" t="s">
        <v>97</v>
      </c>
      <c r="F68" s="20" t="str">
        <f t="shared" ref="F68:F93" si="1">_xlfn.CONCAT(D68,"-",E68)</f>
        <v>47-COLINDANCIA EL QUINDIO I Y II</v>
      </c>
    </row>
    <row r="69" spans="3:6" x14ac:dyDescent="0.25">
      <c r="C69" s="20" t="s">
        <v>26</v>
      </c>
      <c r="D69" s="23">
        <v>48</v>
      </c>
      <c r="E69" s="20" t="s">
        <v>98</v>
      </c>
      <c r="F69" s="20" t="str">
        <f t="shared" si="1"/>
        <v>48-SECTOR LA CECILIA</v>
      </c>
    </row>
    <row r="70" spans="3:6" x14ac:dyDescent="0.25">
      <c r="C70" s="20" t="s">
        <v>26</v>
      </c>
      <c r="D70" s="23">
        <v>49</v>
      </c>
      <c r="E70" s="20" t="s">
        <v>99</v>
      </c>
      <c r="F70" s="20" t="str">
        <f t="shared" si="1"/>
        <v>49-SECTOR LAURELES SUR ORIENTAL</v>
      </c>
    </row>
    <row r="71" spans="3:6" x14ac:dyDescent="0.25">
      <c r="C71" s="20" t="s">
        <v>26</v>
      </c>
      <c r="D71" s="23">
        <v>51</v>
      </c>
      <c r="E71" s="20" t="s">
        <v>100</v>
      </c>
      <c r="F71" s="20" t="str">
        <f t="shared" si="1"/>
        <v>51-SECTOR SAN RAFAEL SUR ORIENTAL</v>
      </c>
    </row>
    <row r="72" spans="3:6" x14ac:dyDescent="0.25">
      <c r="C72" s="20" t="s">
        <v>26</v>
      </c>
      <c r="D72" s="23" t="s">
        <v>101</v>
      </c>
      <c r="E72" s="20" t="s">
        <v>102</v>
      </c>
      <c r="F72" s="20" t="str">
        <f t="shared" si="1"/>
        <v>051A-SAN RAFAEL COSTADO ORIENTE</v>
      </c>
    </row>
    <row r="73" spans="3:6" x14ac:dyDescent="0.25">
      <c r="C73" s="20" t="s">
        <v>26</v>
      </c>
      <c r="D73" s="23">
        <v>73</v>
      </c>
      <c r="E73" s="20" t="s">
        <v>103</v>
      </c>
      <c r="F73" s="20" t="str">
        <f t="shared" si="1"/>
        <v>73-COLINDANCIA LOS LACHES</v>
      </c>
    </row>
    <row r="74" spans="3:6" x14ac:dyDescent="0.25">
      <c r="C74" s="20" t="s">
        <v>26</v>
      </c>
      <c r="D74" s="23">
        <v>75</v>
      </c>
      <c r="E74" s="20" t="s">
        <v>104</v>
      </c>
      <c r="F74" s="20" t="str">
        <f t="shared" si="1"/>
        <v>75-EL QUINDIO</v>
      </c>
    </row>
    <row r="75" spans="3:6" x14ac:dyDescent="0.25">
      <c r="C75" s="20" t="s">
        <v>26</v>
      </c>
      <c r="D75" s="23">
        <v>77</v>
      </c>
      <c r="E75" s="20" t="s">
        <v>105</v>
      </c>
      <c r="F75" s="20" t="str">
        <f t="shared" si="1"/>
        <v>77-COLINDANCIA LA SELVA _VITELMA</v>
      </c>
    </row>
    <row r="76" spans="3:6" x14ac:dyDescent="0.25">
      <c r="C76" s="20" t="s">
        <v>26</v>
      </c>
      <c r="D76" s="23">
        <v>78</v>
      </c>
      <c r="E76" s="20" t="s">
        <v>106</v>
      </c>
      <c r="F76" s="20" t="str">
        <f t="shared" si="1"/>
        <v>78-SAN GERONIMO DE YUSTE</v>
      </c>
    </row>
    <row r="77" spans="3:6" x14ac:dyDescent="0.25">
      <c r="C77" s="20" t="s">
        <v>26</v>
      </c>
      <c r="D77" s="23">
        <v>142</v>
      </c>
      <c r="E77" s="20" t="s">
        <v>107</v>
      </c>
      <c r="F77" s="20" t="str">
        <f t="shared" si="1"/>
        <v>142-COLINDANCIA LAS GAVIOTAS</v>
      </c>
    </row>
    <row r="78" spans="3:6" x14ac:dyDescent="0.25">
      <c r="C78" s="20" t="s">
        <v>26</v>
      </c>
      <c r="D78" s="23">
        <v>180</v>
      </c>
      <c r="E78" s="20" t="s">
        <v>108</v>
      </c>
      <c r="F78" s="20" t="str">
        <f t="shared" si="1"/>
        <v>180-TIBAQUE</v>
      </c>
    </row>
    <row r="79" spans="3:6" x14ac:dyDescent="0.25">
      <c r="C79" s="20" t="s">
        <v>26</v>
      </c>
      <c r="D79" s="23">
        <v>249</v>
      </c>
      <c r="E79" s="20" t="s">
        <v>109</v>
      </c>
      <c r="F79" s="20" t="str">
        <f t="shared" si="1"/>
        <v>249-EL TRIANGULO</v>
      </c>
    </row>
    <row r="80" spans="3:6" x14ac:dyDescent="0.25">
      <c r="C80" s="20" t="s">
        <v>28</v>
      </c>
      <c r="D80" s="23">
        <v>8</v>
      </c>
      <c r="E80" s="20" t="s">
        <v>110</v>
      </c>
      <c r="F80" s="20" t="str">
        <f t="shared" si="1"/>
        <v>8-EL CARRIZAL</v>
      </c>
    </row>
    <row r="81" spans="3:6" x14ac:dyDescent="0.25">
      <c r="C81" s="20" t="s">
        <v>28</v>
      </c>
      <c r="D81" s="23">
        <v>22</v>
      </c>
      <c r="E81" s="20" t="s">
        <v>111</v>
      </c>
      <c r="F81" s="20" t="str">
        <f t="shared" si="1"/>
        <v>22-TIHUAQUE</v>
      </c>
    </row>
    <row r="82" spans="3:6" x14ac:dyDescent="0.25">
      <c r="C82" s="20" t="s">
        <v>28</v>
      </c>
      <c r="D82" s="23">
        <v>32</v>
      </c>
      <c r="E82" s="20" t="s">
        <v>112</v>
      </c>
      <c r="F82" s="20" t="str">
        <f t="shared" si="1"/>
        <v>32-VILLA SUIZA</v>
      </c>
    </row>
    <row r="83" spans="3:6" x14ac:dyDescent="0.25">
      <c r="C83" s="20" t="s">
        <v>28</v>
      </c>
      <c r="D83" s="23">
        <v>40</v>
      </c>
      <c r="E83" s="20" t="s">
        <v>113</v>
      </c>
      <c r="F83" s="20" t="str">
        <f t="shared" si="1"/>
        <v>40-COLINDANCIA VILLA ROSITA</v>
      </c>
    </row>
    <row r="84" spans="3:6" x14ac:dyDescent="0.25">
      <c r="C84" s="20" t="s">
        <v>28</v>
      </c>
      <c r="D84" s="23">
        <v>45</v>
      </c>
      <c r="E84" s="20" t="s">
        <v>114</v>
      </c>
      <c r="F84" s="20" t="str">
        <f t="shared" si="1"/>
        <v>45-COLINDANCIA PARCELACION SAN PEDRO</v>
      </c>
    </row>
    <row r="85" spans="3:6" x14ac:dyDescent="0.25">
      <c r="C85" s="20" t="s">
        <v>28</v>
      </c>
      <c r="D85" s="23" t="s">
        <v>115</v>
      </c>
      <c r="E85" s="20" t="s">
        <v>116</v>
      </c>
      <c r="F85" s="20" t="str">
        <f t="shared" si="1"/>
        <v>045A-COLINDANCIA SAN PEDRO</v>
      </c>
    </row>
    <row r="86" spans="3:6" x14ac:dyDescent="0.25">
      <c r="C86" s="20" t="s">
        <v>28</v>
      </c>
      <c r="D86" s="23">
        <v>103</v>
      </c>
      <c r="E86" s="20" t="s">
        <v>117</v>
      </c>
      <c r="F86" s="20" t="str">
        <f t="shared" si="1"/>
        <v>103-COLINDANCIA VILLA ROSITA II</v>
      </c>
    </row>
    <row r="87" spans="3:6" x14ac:dyDescent="0.25">
      <c r="C87" s="20" t="s">
        <v>28</v>
      </c>
      <c r="D87" s="23">
        <v>112</v>
      </c>
      <c r="E87" s="20" t="s">
        <v>118</v>
      </c>
      <c r="F87" s="20" t="str">
        <f t="shared" si="1"/>
        <v>112-COLINDANCIA BUENOS AIRES</v>
      </c>
    </row>
    <row r="88" spans="3:6" x14ac:dyDescent="0.25">
      <c r="C88" s="20" t="s">
        <v>26</v>
      </c>
      <c r="D88" s="23">
        <v>113</v>
      </c>
      <c r="E88" s="20" t="s">
        <v>119</v>
      </c>
      <c r="F88" s="20" t="str">
        <f t="shared" si="1"/>
        <v>113-COLINDANCIA CIUDAD DE LONDRES</v>
      </c>
    </row>
    <row r="89" spans="3:6" x14ac:dyDescent="0.25">
      <c r="C89" s="20" t="s">
        <v>28</v>
      </c>
      <c r="D89" s="23">
        <v>119</v>
      </c>
      <c r="E89" s="20" t="s">
        <v>120</v>
      </c>
      <c r="F89" s="20" t="str">
        <f t="shared" si="1"/>
        <v>119-COLINDANCIA SAN RAFAEL I</v>
      </c>
    </row>
    <row r="90" spans="3:6" x14ac:dyDescent="0.25">
      <c r="C90" s="20" t="s">
        <v>28</v>
      </c>
      <c r="D90" s="23" t="s">
        <v>121</v>
      </c>
      <c r="E90" s="20" t="s">
        <v>122</v>
      </c>
      <c r="F90" s="20" t="str">
        <f t="shared" si="1"/>
        <v>140A-SECTOR COLEGIO SAN CAYETANO</v>
      </c>
    </row>
    <row r="91" spans="3:6" x14ac:dyDescent="0.25">
      <c r="C91" s="20" t="s">
        <v>28</v>
      </c>
      <c r="D91" s="23" t="s">
        <v>123</v>
      </c>
      <c r="E91" s="20" t="s">
        <v>124</v>
      </c>
      <c r="F91" s="20" t="str">
        <f t="shared" si="1"/>
        <v>140B-COLINDANCIA LA FLORA JUAN REY</v>
      </c>
    </row>
    <row r="92" spans="3:6" x14ac:dyDescent="0.25">
      <c r="C92" s="20" t="s">
        <v>28</v>
      </c>
      <c r="D92" s="23">
        <v>159</v>
      </c>
      <c r="E92" s="20" t="s">
        <v>125</v>
      </c>
      <c r="F92" s="20" t="str">
        <f t="shared" si="1"/>
        <v>159-COLINDANCIA LAS VIOLETAS - LOS ARRAYANES</v>
      </c>
    </row>
    <row r="93" spans="3:6" x14ac:dyDescent="0.25">
      <c r="C93" s="20" t="s">
        <v>28</v>
      </c>
      <c r="D93" s="23">
        <v>164</v>
      </c>
      <c r="E93" s="20" t="s">
        <v>126</v>
      </c>
      <c r="F93" s="20" t="str">
        <f t="shared" si="1"/>
        <v>164-PARQUE NATURAL -TANQUE DEL ACUEDUCTO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PROCESOS AP </vt:lpstr>
      <vt:lpstr>Instrucciones</vt:lpstr>
      <vt:lpstr>POLIGONOS CERROS ORIENTALES </vt:lpstr>
      <vt:lpstr>LD</vt:lpstr>
      <vt:lpstr>'BASE PROCESOS AP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Perez Morales</dc:creator>
  <cp:keywords/>
  <dc:description/>
  <cp:lastModifiedBy>Luisa Fernanda Ibagon Moreno</cp:lastModifiedBy>
  <cp:revision/>
  <cp:lastPrinted>2022-09-09T11:42:39Z</cp:lastPrinted>
  <dcterms:created xsi:type="dcterms:W3CDTF">2018-04-05T14:40:48Z</dcterms:created>
  <dcterms:modified xsi:type="dcterms:W3CDTF">2022-12-21T20:54:25Z</dcterms:modified>
  <cp:category/>
  <cp:contentStatus/>
</cp:coreProperties>
</file>