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luisa_ibagon_gobiernobogota_gov_co/Documents/SDG/Planeación Institucional/Publicación de documentos/5. Publicación de documentos/2024/12. Diciembre/Caso HOLA 104386/"/>
    </mc:Choice>
  </mc:AlternateContent>
  <xr:revisionPtr revIDLastSave="2" documentId="13_ncr:1_{56243D38-B03A-4617-B7FA-E25B1D127F0F}" xr6:coauthVersionLast="47" xr6:coauthVersionMax="47" xr10:uidLastSave="{486D00FD-90BD-468E-A71E-DB02241D5FF8}"/>
  <bookViews>
    <workbookView xWindow="-120" yWindow="-120" windowWidth="20730" windowHeight="11160" xr2:uid="{A3FC9B4A-EAC2-47CD-89C5-644C1E2216F2}"/>
  </bookViews>
  <sheets>
    <sheet name="final" sheetId="1" r:id="rId1"/>
  </sheets>
  <definedNames>
    <definedName name="_xlnm._FilterDatabase" localSheetId="0" hidden="1">final!$A$7:$AE$43</definedName>
    <definedName name="_xlnm.Print_Area" localSheetId="0">final!$A$1:$AE$51</definedName>
    <definedName name="_xlnm.Print_Titles" localSheetId="0">final!$1:$7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I43" i="1"/>
  <c r="G47" i="1" l="1"/>
  <c r="R50" i="1"/>
  <c r="G45" i="1" l="1"/>
  <c r="G46" i="1" s="1"/>
  <c r="H45" i="1"/>
  <c r="W45" i="1"/>
  <c r="K45" i="1"/>
  <c r="L45" i="1"/>
  <c r="R45" i="1"/>
  <c r="S45" i="1"/>
  <c r="AD45" i="1"/>
  <c r="Q45" i="1"/>
  <c r="T45" i="1"/>
  <c r="N45" i="1"/>
  <c r="O45" i="1"/>
  <c r="AC45" i="1"/>
  <c r="M45" i="1"/>
  <c r="P45" i="1"/>
  <c r="Z45" i="1"/>
  <c r="J45" i="1"/>
  <c r="AA45" i="1"/>
  <c r="Y45" i="1"/>
  <c r="I45" i="1"/>
  <c r="V45" i="1"/>
  <c r="AB45" i="1"/>
  <c r="U45" i="1"/>
  <c r="X45" i="1"/>
  <c r="AB49" i="1" l="1"/>
  <c r="H49" i="1"/>
  <c r="H46" i="1"/>
  <c r="H48" i="1" s="1"/>
  <c r="R49" i="1"/>
  <c r="V49" i="1"/>
  <c r="J49" i="1"/>
  <c r="Z49" i="1"/>
  <c r="AD49" i="1"/>
  <c r="X46" i="1"/>
  <c r="X49" i="1"/>
  <c r="W46" i="1"/>
  <c r="N49" i="1"/>
  <c r="L49" i="1"/>
  <c r="L46" i="1"/>
  <c r="K46" i="1"/>
  <c r="T49" i="1"/>
  <c r="P49" i="1"/>
  <c r="O46" i="1"/>
  <c r="AA46" i="1"/>
  <c r="U46" i="1"/>
  <c r="V46" i="1"/>
  <c r="P46" i="1"/>
  <c r="R46" i="1"/>
  <c r="N46" i="1"/>
  <c r="T46" i="1"/>
  <c r="Y46" i="1"/>
  <c r="S46" i="1"/>
  <c r="M46" i="1"/>
  <c r="AC46" i="1"/>
  <c r="AD46" i="1"/>
  <c r="Z46" i="1"/>
  <c r="Q46" i="1"/>
  <c r="I46" i="1"/>
  <c r="AB46" i="1"/>
  <c r="J46" i="1"/>
  <c r="P48" i="1" l="1"/>
  <c r="V48" i="1"/>
  <c r="AB48" i="1"/>
  <c r="AD48" i="1"/>
  <c r="V50" i="1"/>
  <c r="J48" i="1"/>
  <c r="Z48" i="1"/>
  <c r="T48" i="1"/>
  <c r="N48" i="1"/>
  <c r="R48" i="1"/>
  <c r="L48" i="1"/>
  <c r="X48" i="1"/>
  <c r="AB50" i="1"/>
  <c r="I50" i="1"/>
  <c r="P50" i="1"/>
</calcChain>
</file>

<file path=xl/sharedStrings.xml><?xml version="1.0" encoding="utf-8"?>
<sst xmlns="http://schemas.openxmlformats.org/spreadsheetml/2006/main" count="65" uniqueCount="42">
  <si>
    <t>PLAN DE TRABAJO SST</t>
  </si>
  <si>
    <t>RECURSOS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</si>
  <si>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</si>
  <si>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</si>
  <si>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</si>
  <si>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</si>
  <si>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</si>
  <si>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</si>
  <si>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</si>
  <si>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</si>
  <si>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</si>
  <si>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</si>
  <si>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</si>
  <si>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</si>
  <si>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</si>
  <si>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DESCRIPCION DE LAS ACTIVIDADES </t>
  </si>
  <si>
    <t>META</t>
  </si>
  <si>
    <t>RESPONSABLE</t>
  </si>
  <si>
    <t>HUMANOS</t>
  </si>
  <si>
    <t>FINANCIEROS</t>
  </si>
  <si>
    <t>TECNICOS</t>
  </si>
  <si>
    <t>P</t>
  </si>
  <si>
    <t>E</t>
  </si>
  <si>
    <t>OBSERVACIONES</t>
  </si>
  <si>
    <t>TOTAL</t>
  </si>
  <si>
    <t>% DE EJECUCIÓN MENSUAL</t>
  </si>
  <si>
    <t>% DE EJECUCIÓN ANUAL</t>
  </si>
  <si>
    <t>TOTAL PROGRAMADAS</t>
  </si>
  <si>
    <t>% DE CUMPLIMIENTO DEL PLAN ANUAL PARA EL 1ER TRIMESTRE</t>
  </si>
  <si>
    <t>% DE CUMPLIMIENTO DEL PLAN ANUAL PARA EL 2DO TRIMESTRE</t>
  </si>
  <si>
    <t>% DE CUMPLIMIENTO DEL PLAN ANUAL PARA EL 3CER TRIMESTRE</t>
  </si>
  <si>
    <t>% DE CUMPLIMIENTO DEL PLAN ANUAL PARA EL 4TO TRIMESTRE</t>
  </si>
  <si>
    <t xml:space="preserve">OBJETIVOS: </t>
  </si>
  <si>
    <r>
      <rPr>
        <b/>
        <sz val="12"/>
        <color theme="1"/>
        <rFont val="Garamond"/>
        <family val="1"/>
      </rPr>
      <t xml:space="preserve">META: </t>
    </r>
    <r>
      <rPr>
        <sz val="12"/>
        <color theme="1"/>
        <rFont val="Garamond"/>
        <family val="1"/>
      </rPr>
      <t xml:space="preserve"> </t>
    </r>
  </si>
  <si>
    <t>PLAN DE TRABAJO ANUAL DEL SISTEMA DE GESTIÓN DE LA SEGURIDAD Y SALUD EN EL TRABAJO VIGENCIA 20__</t>
  </si>
  <si>
    <t>GESTIÓN DE AMENAZAS</t>
  </si>
  <si>
    <t>VERIFICACIÓN DEL SISTEMA DE GESTIÓN DE SST</t>
  </si>
  <si>
    <t>ACCIONES DE MEJORA</t>
  </si>
  <si>
    <t>GESTIÓN DE PELIGROS Y RIESGOS</t>
  </si>
  <si>
    <t>GESTIÓN DE LA SALUD</t>
  </si>
  <si>
    <t>GESTIÓN INTEGRAL DEL SISTEMA DE GESTIÓN DE SST</t>
  </si>
  <si>
    <t>Código:GCO-GTH-F041
Versión: 03
Vigencia: 20 de diciembre de  2024
Caso HOLA: 104386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</si>
</sst>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name val="Arial"/>
    </font>
    <font>
      <sz val="10"/>
      <color theme="1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 Narrow"/>
      <family val="2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2"/>
      <name val="Garamond"/>
      <family val="1"/>
    </font>
    <font>
      <sz val="12"/>
      <color rgb="FF000000"/>
      <name val="Garamond"/>
      <family val="1"/>
    </font>
    <font>
      <b/>
      <sz val="12"/>
      <color rgb="FF000000"/>
      <name val="Garamond"/>
      <family val="1"/>
    </font>
    <font>
      <b/>
      <sz val="20"/>
      <color theme="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6" fillId="0" borderId="11" xfId="0" applyFont="1" applyBorder="1" applyAlignment="1">
      <alignment horizontal="left" vertical="center"/>
    </xf>
    <xf numFmtId="0" fontId="6" fillId="0" borderId="5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0" fontId="5" fillId="0" borderId="1" xfId="1" applyNumberFormat="1" applyFont="1" applyFill="1" applyBorder="1" applyAlignment="1">
      <alignment horizontal="center" vertical="center"/>
    </xf>
    <xf numFmtId="10" fontId="6" fillId="0" borderId="1" xfId="1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6" fillId="0" borderId="0" xfId="1" applyNumberFormat="1" applyFont="1" applyFill="1" applyAlignment="1" applyProtection="1">
      <alignment horizontal="center" vertical="center" wrapText="1"/>
      <protection locked="0"/>
    </xf>
    <xf numFmtId="164" fontId="6" fillId="0" borderId="0" xfId="1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0" fontId="9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4" borderId="10" xfId="0" applyFont="1" applyFill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vertical="center" wrapText="1"/>
    </xf>
    <xf numFmtId="0" fontId="6" fillId="6" borderId="1" xfId="2" applyFont="1" applyFill="1" applyBorder="1" applyAlignment="1">
      <alignment vertical="center" wrapText="1"/>
    </xf>
    <xf numFmtId="0" fontId="6" fillId="0" borderId="2" xfId="2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D3BAD2F-7106-4925-B7A2-4C1FC5454599}"/>
    <cellStyle name="Porcentaje" xfId="1" builtinId="5"/>
  </cellStyles>
  <dxfs count="69"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0</xdr:row>
      <xdr:rowOff>217714</xdr:rowOff>
    </xdr:from>
    <xdr:to>
      <xdr:col>1</xdr:col>
      <xdr:colOff>977842</xdr:colOff>
      <xdr:row>0</xdr:row>
      <xdr:rowOff>1355696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13E4D547-91E5-4717-96E6-3115B33A5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17714"/>
          <a:ext cx="3604021" cy="1137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1E43C-BCE2-42F0-ACD5-4BE660BCB2EB}">
  <sheetPr>
    <tabColor rgb="FF00B050"/>
    <outlinePr summaryBelow="0"/>
  </sheetPr>
  <dimension ref="A1:AE138"/>
  <sheetViews>
    <sheetView showGridLines="0" tabSelected="1" view="pageBreakPreview" zoomScale="70" zoomScaleNormal="40" zoomScaleSheetLayoutView="70" workbookViewId="0">
      <pane ySplit="7" topLeftCell="A8" activePane="bottomLeft" state="frozen"/>
      <selection pane="bottomLeft" activeCell="AE1" sqref="AE1"/>
    </sheetView>
  </sheetViews>
  <sheetFormatPr baseColWidth="10" defaultColWidth="11.42578125" defaultRowHeight="13.5" outlineLevelRow="2" x14ac:dyDescent="0.2"/>
  <cols>
    <col min="1" max="1" width="41.5703125" style="6" customWidth="1"/>
    <col min="2" max="2" width="17.42578125" style="9" customWidth="1"/>
    <col min="3" max="3" width="18.42578125" style="10" customWidth="1"/>
    <col min="4" max="4" width="14.5703125" style="9" customWidth="1"/>
    <col min="5" max="5" width="19.5703125" style="9" customWidth="1"/>
    <col min="6" max="6" width="15" style="9" customWidth="1"/>
    <col min="7" max="7" width="9.140625" style="11" customWidth="1"/>
    <col min="8" max="8" width="7.7109375" style="7" customWidth="1"/>
    <col min="9" max="9" width="7.7109375" style="11" customWidth="1"/>
    <col min="10" max="10" width="7.7109375" style="7" customWidth="1"/>
    <col min="11" max="11" width="7.7109375" style="11" customWidth="1"/>
    <col min="12" max="12" width="7.7109375" style="7" customWidth="1"/>
    <col min="13" max="13" width="7.7109375" style="11" customWidth="1"/>
    <col min="14" max="14" width="7.7109375" style="7" customWidth="1"/>
    <col min="15" max="15" width="7.7109375" style="11" customWidth="1"/>
    <col min="16" max="16" width="7.7109375" style="7" customWidth="1"/>
    <col min="17" max="17" width="7.7109375" style="11" customWidth="1"/>
    <col min="18" max="18" width="7.7109375" style="7" customWidth="1"/>
    <col min="19" max="19" width="7.7109375" style="11" customWidth="1"/>
    <col min="20" max="20" width="7.7109375" style="7" customWidth="1"/>
    <col min="21" max="21" width="7.7109375" style="11" customWidth="1"/>
    <col min="22" max="22" width="7.7109375" style="7" customWidth="1"/>
    <col min="23" max="23" width="7.7109375" style="11" customWidth="1"/>
    <col min="24" max="24" width="7.7109375" style="7" customWidth="1"/>
    <col min="25" max="25" width="7.7109375" style="11" customWidth="1"/>
    <col min="26" max="26" width="7.7109375" style="7" customWidth="1"/>
    <col min="27" max="27" width="7.7109375" style="11" customWidth="1"/>
    <col min="28" max="28" width="7.7109375" style="7" customWidth="1"/>
    <col min="29" max="29" width="7.7109375" style="11" customWidth="1"/>
    <col min="30" max="30" width="8.7109375" style="7" customWidth="1"/>
    <col min="31" max="31" width="36" style="12" customWidth="1"/>
    <col min="32" max="16384" width="11.42578125" style="2"/>
  </cols>
  <sheetData>
    <row r="1" spans="1:31" ht="135" customHeight="1" x14ac:dyDescent="0.2">
      <c r="A1" s="85"/>
      <c r="B1" s="85"/>
      <c r="C1" s="86" t="s">
        <v>34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8"/>
      <c r="AE1" s="24" t="s">
        <v>41</v>
      </c>
    </row>
    <row r="2" spans="1:31" ht="11.25" customHeight="1" x14ac:dyDescent="0.25">
      <c r="A2" s="32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6"/>
    </row>
    <row r="3" spans="1:31" ht="36" customHeight="1" x14ac:dyDescent="0.2">
      <c r="A3" s="93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</row>
    <row r="4" spans="1:31" ht="39" customHeight="1" x14ac:dyDescent="0.2">
      <c r="A4" s="94" t="s">
        <v>33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</row>
    <row r="5" spans="1:31" ht="15.75" x14ac:dyDescent="0.25">
      <c r="A5" s="98" t="s">
        <v>0</v>
      </c>
      <c r="B5" s="98"/>
      <c r="C5" s="99"/>
      <c r="D5" s="102" t="s">
        <v>1</v>
      </c>
      <c r="E5" s="102"/>
      <c r="F5" s="102"/>
      <c r="G5" s="95" t="s">
        <v>2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7"/>
      <c r="AE5" s="19"/>
    </row>
    <row r="6" spans="1:31" ht="15.75" x14ac:dyDescent="0.2">
      <c r="A6" s="100"/>
      <c r="B6" s="100"/>
      <c r="C6" s="101"/>
      <c r="D6" s="102"/>
      <c r="E6" s="102"/>
      <c r="F6" s="102"/>
      <c r="G6" s="95" t="s">
        <v>3</v>
      </c>
      <c r="H6" s="95"/>
      <c r="I6" s="95" t="s">
        <v>4</v>
      </c>
      <c r="J6" s="95"/>
      <c r="K6" s="95" t="s">
        <v>5</v>
      </c>
      <c r="L6" s="95"/>
      <c r="M6" s="95" t="s">
        <v>6</v>
      </c>
      <c r="N6" s="95"/>
      <c r="O6" s="95" t="s">
        <v>7</v>
      </c>
      <c r="P6" s="95"/>
      <c r="Q6" s="95" t="s">
        <v>8</v>
      </c>
      <c r="R6" s="95"/>
      <c r="S6" s="95" t="s">
        <v>9</v>
      </c>
      <c r="T6" s="95"/>
      <c r="U6" s="95" t="s">
        <v>10</v>
      </c>
      <c r="V6" s="95"/>
      <c r="W6" s="95" t="s">
        <v>11</v>
      </c>
      <c r="X6" s="95"/>
      <c r="Y6" s="95" t="s">
        <v>12</v>
      </c>
      <c r="Z6" s="95"/>
      <c r="AA6" s="95" t="s">
        <v>13</v>
      </c>
      <c r="AB6" s="95"/>
      <c r="AC6" s="95" t="s">
        <v>14</v>
      </c>
      <c r="AD6" s="97"/>
      <c r="AE6" s="20"/>
    </row>
    <row r="7" spans="1:31" s="3" customFormat="1" ht="35.1" customHeight="1" x14ac:dyDescent="0.2">
      <c r="A7" s="58" t="s">
        <v>15</v>
      </c>
      <c r="B7" s="55" t="s">
        <v>16</v>
      </c>
      <c r="C7" s="55" t="s">
        <v>17</v>
      </c>
      <c r="D7" s="35" t="s">
        <v>18</v>
      </c>
      <c r="E7" s="35" t="s">
        <v>19</v>
      </c>
      <c r="F7" s="35" t="s">
        <v>20</v>
      </c>
      <c r="G7" s="57" t="s">
        <v>21</v>
      </c>
      <c r="H7" s="21" t="s">
        <v>22</v>
      </c>
      <c r="I7" s="57" t="s">
        <v>21</v>
      </c>
      <c r="J7" s="21" t="s">
        <v>22</v>
      </c>
      <c r="K7" s="57" t="s">
        <v>21</v>
      </c>
      <c r="L7" s="21" t="s">
        <v>22</v>
      </c>
      <c r="M7" s="57" t="s">
        <v>21</v>
      </c>
      <c r="N7" s="21" t="s">
        <v>22</v>
      </c>
      <c r="O7" s="57" t="s">
        <v>21</v>
      </c>
      <c r="P7" s="21" t="s">
        <v>22</v>
      </c>
      <c r="Q7" s="57" t="s">
        <v>21</v>
      </c>
      <c r="R7" s="21" t="s">
        <v>22</v>
      </c>
      <c r="S7" s="57" t="s">
        <v>21</v>
      </c>
      <c r="T7" s="21" t="s">
        <v>22</v>
      </c>
      <c r="U7" s="57" t="s">
        <v>21</v>
      </c>
      <c r="V7" s="21" t="s">
        <v>22</v>
      </c>
      <c r="W7" s="57" t="s">
        <v>21</v>
      </c>
      <c r="X7" s="21" t="s">
        <v>22</v>
      </c>
      <c r="Y7" s="57" t="s">
        <v>21</v>
      </c>
      <c r="Z7" s="21" t="s">
        <v>22</v>
      </c>
      <c r="AA7" s="57" t="s">
        <v>21</v>
      </c>
      <c r="AB7" s="21" t="s">
        <v>22</v>
      </c>
      <c r="AC7" s="57" t="s">
        <v>21</v>
      </c>
      <c r="AD7" s="21" t="s">
        <v>22</v>
      </c>
      <c r="AE7" s="61" t="s">
        <v>23</v>
      </c>
    </row>
    <row r="8" spans="1:31" ht="15.75" x14ac:dyDescent="0.2">
      <c r="A8" s="59" t="s">
        <v>1</v>
      </c>
      <c r="B8" s="29"/>
      <c r="C8" s="15"/>
      <c r="D8" s="17"/>
      <c r="E8" s="17"/>
      <c r="F8" s="60"/>
      <c r="G8" s="67"/>
      <c r="H8" s="68"/>
      <c r="I8" s="69"/>
      <c r="J8" s="69"/>
      <c r="K8" s="69"/>
      <c r="L8" s="70"/>
      <c r="M8" s="69"/>
      <c r="N8" s="70"/>
      <c r="O8" s="69"/>
      <c r="P8" s="69"/>
      <c r="Q8" s="69"/>
      <c r="R8" s="69"/>
      <c r="S8" s="69"/>
      <c r="T8" s="69"/>
      <c r="U8" s="70"/>
      <c r="V8" s="69"/>
      <c r="W8" s="69"/>
      <c r="X8" s="69"/>
      <c r="Y8" s="69"/>
      <c r="Z8" s="69"/>
      <c r="AA8" s="69"/>
      <c r="AB8" s="69"/>
      <c r="AC8" s="69"/>
      <c r="AD8" s="69"/>
      <c r="AE8" s="71"/>
    </row>
    <row r="9" spans="1:31" ht="15.75" outlineLevel="2" x14ac:dyDescent="0.2">
      <c r="A9" s="22"/>
      <c r="B9" s="29"/>
      <c r="C9" s="15"/>
      <c r="D9" s="15"/>
      <c r="E9" s="15"/>
      <c r="F9" s="15"/>
      <c r="G9" s="53"/>
      <c r="H9" s="62"/>
      <c r="I9" s="63"/>
      <c r="J9" s="62"/>
      <c r="K9" s="53"/>
      <c r="L9" s="62"/>
      <c r="M9" s="53"/>
      <c r="N9" s="64"/>
      <c r="O9" s="63"/>
      <c r="P9" s="65"/>
      <c r="Q9" s="63"/>
      <c r="R9" s="65"/>
      <c r="S9" s="63"/>
      <c r="T9" s="65"/>
      <c r="U9" s="63"/>
      <c r="V9" s="62"/>
      <c r="W9" s="63"/>
      <c r="X9" s="65"/>
      <c r="Y9" s="63"/>
      <c r="Z9" s="65"/>
      <c r="AA9" s="63"/>
      <c r="AB9" s="65"/>
      <c r="AC9" s="63"/>
      <c r="AD9" s="65"/>
      <c r="AE9" s="66"/>
    </row>
    <row r="10" spans="1:31" ht="15.75" outlineLevel="2" x14ac:dyDescent="0.2">
      <c r="A10" s="22"/>
      <c r="B10" s="29"/>
      <c r="C10" s="15"/>
      <c r="D10" s="15"/>
      <c r="E10" s="15"/>
      <c r="F10" s="15"/>
      <c r="G10" s="75"/>
      <c r="H10" s="76"/>
      <c r="I10" s="77"/>
      <c r="J10" s="76"/>
      <c r="K10" s="75"/>
      <c r="L10" s="76"/>
      <c r="M10" s="75"/>
      <c r="N10" s="78"/>
      <c r="O10" s="77"/>
      <c r="P10" s="79"/>
      <c r="Q10" s="77"/>
      <c r="R10" s="79"/>
      <c r="S10" s="77"/>
      <c r="T10" s="79"/>
      <c r="U10" s="77"/>
      <c r="V10" s="76"/>
      <c r="W10" s="77"/>
      <c r="X10" s="79"/>
      <c r="Y10" s="77"/>
      <c r="Z10" s="79"/>
      <c r="AA10" s="77"/>
      <c r="AB10" s="79"/>
      <c r="AC10" s="77"/>
      <c r="AD10" s="79"/>
      <c r="AE10" s="80"/>
    </row>
    <row r="11" spans="1:31" ht="15.75" outlineLevel="2" x14ac:dyDescent="0.2">
      <c r="A11" s="22"/>
      <c r="B11" s="29"/>
      <c r="C11" s="15"/>
      <c r="D11" s="15"/>
      <c r="E11" s="15"/>
      <c r="F11" s="15"/>
      <c r="G11" s="75"/>
      <c r="H11" s="76"/>
      <c r="I11" s="77"/>
      <c r="J11" s="76"/>
      <c r="K11" s="75"/>
      <c r="L11" s="76"/>
      <c r="M11" s="75"/>
      <c r="N11" s="78"/>
      <c r="O11" s="77"/>
      <c r="P11" s="79"/>
      <c r="Q11" s="77"/>
      <c r="R11" s="79"/>
      <c r="S11" s="77"/>
      <c r="T11" s="79"/>
      <c r="U11" s="77"/>
      <c r="V11" s="76"/>
      <c r="W11" s="77"/>
      <c r="X11" s="79"/>
      <c r="Y11" s="77"/>
      <c r="Z11" s="79"/>
      <c r="AA11" s="77"/>
      <c r="AB11" s="79"/>
      <c r="AC11" s="77"/>
      <c r="AD11" s="79"/>
      <c r="AE11" s="80"/>
    </row>
    <row r="12" spans="1:31" ht="15.75" outlineLevel="1" x14ac:dyDescent="0.25">
      <c r="A12" s="25"/>
      <c r="B12" s="29"/>
      <c r="C12" s="15"/>
      <c r="D12" s="17"/>
      <c r="E12" s="17"/>
      <c r="F12" s="17"/>
      <c r="G12" s="57"/>
      <c r="H12" s="21"/>
      <c r="I12" s="57"/>
      <c r="J12" s="21"/>
      <c r="K12" s="57"/>
      <c r="L12" s="21"/>
      <c r="M12" s="57"/>
      <c r="N12" s="21"/>
      <c r="O12" s="57"/>
      <c r="P12" s="21"/>
      <c r="Q12" s="57"/>
      <c r="R12" s="21"/>
      <c r="S12" s="57"/>
      <c r="T12" s="21"/>
      <c r="U12" s="57"/>
      <c r="V12" s="21"/>
      <c r="W12" s="57"/>
      <c r="X12" s="21"/>
      <c r="Y12" s="57"/>
      <c r="Z12" s="21"/>
      <c r="AA12" s="57"/>
      <c r="AB12" s="21"/>
      <c r="AC12" s="57"/>
      <c r="AD12" s="21"/>
      <c r="AE12" s="73"/>
    </row>
    <row r="13" spans="1:31" ht="31.5" outlineLevel="2" x14ac:dyDescent="0.2">
      <c r="A13" s="59" t="s">
        <v>40</v>
      </c>
      <c r="B13" s="29"/>
      <c r="C13" s="15"/>
      <c r="D13" s="15"/>
      <c r="E13" s="15"/>
      <c r="F13" s="72"/>
      <c r="G13" s="67"/>
      <c r="H13" s="68"/>
      <c r="I13" s="70"/>
      <c r="J13" s="68"/>
      <c r="K13" s="70"/>
      <c r="L13" s="68"/>
      <c r="M13" s="70"/>
      <c r="N13" s="68"/>
      <c r="O13" s="70"/>
      <c r="P13" s="68"/>
      <c r="Q13" s="70"/>
      <c r="R13" s="68"/>
      <c r="S13" s="70"/>
      <c r="T13" s="68"/>
      <c r="U13" s="70"/>
      <c r="V13" s="68"/>
      <c r="W13" s="70"/>
      <c r="X13" s="68"/>
      <c r="Y13" s="70"/>
      <c r="Z13" s="68"/>
      <c r="AA13" s="70"/>
      <c r="AB13" s="68"/>
      <c r="AC13" s="70"/>
      <c r="AD13" s="68"/>
      <c r="AE13" s="74"/>
    </row>
    <row r="14" spans="1:31" ht="15.75" outlineLevel="2" x14ac:dyDescent="0.2">
      <c r="A14" s="26"/>
      <c r="B14" s="29"/>
      <c r="C14" s="15"/>
      <c r="D14" s="15"/>
      <c r="E14" s="15"/>
      <c r="F14" s="15"/>
      <c r="G14" s="53"/>
      <c r="H14" s="62"/>
      <c r="I14" s="53"/>
      <c r="J14" s="62"/>
      <c r="K14" s="53"/>
      <c r="L14" s="62"/>
      <c r="M14" s="53"/>
      <c r="N14" s="62"/>
      <c r="O14" s="53"/>
      <c r="P14" s="62"/>
      <c r="Q14" s="53"/>
      <c r="R14" s="62"/>
      <c r="S14" s="53"/>
      <c r="T14" s="62"/>
      <c r="U14" s="53"/>
      <c r="V14" s="62"/>
      <c r="W14" s="53"/>
      <c r="X14" s="62"/>
      <c r="Y14" s="53"/>
      <c r="Z14" s="62"/>
      <c r="AA14" s="53"/>
      <c r="AB14" s="62"/>
      <c r="AC14" s="53"/>
      <c r="AD14" s="62"/>
      <c r="AE14" s="66"/>
    </row>
    <row r="15" spans="1:31" ht="15.75" outlineLevel="2" x14ac:dyDescent="0.2">
      <c r="A15" s="26"/>
      <c r="B15" s="29"/>
      <c r="C15" s="15"/>
      <c r="D15" s="15"/>
      <c r="E15" s="15"/>
      <c r="F15" s="15"/>
      <c r="G15" s="53"/>
      <c r="H15" s="62"/>
      <c r="I15" s="53"/>
      <c r="J15" s="62"/>
      <c r="K15" s="53"/>
      <c r="L15" s="62"/>
      <c r="M15" s="53"/>
      <c r="N15" s="62"/>
      <c r="O15" s="53"/>
      <c r="P15" s="62"/>
      <c r="Q15" s="53"/>
      <c r="R15" s="62"/>
      <c r="S15" s="53"/>
      <c r="T15" s="62"/>
      <c r="U15" s="53"/>
      <c r="V15" s="62"/>
      <c r="W15" s="53"/>
      <c r="X15" s="62"/>
      <c r="Y15" s="53"/>
      <c r="Z15" s="62"/>
      <c r="AA15" s="53"/>
      <c r="AB15" s="62"/>
      <c r="AC15" s="53"/>
      <c r="AD15" s="62"/>
      <c r="AE15" s="66"/>
    </row>
    <row r="16" spans="1:31" ht="15.75" outlineLevel="2" x14ac:dyDescent="0.2">
      <c r="A16" s="26"/>
      <c r="B16" s="29"/>
      <c r="C16" s="15"/>
      <c r="D16" s="15"/>
      <c r="E16" s="15"/>
      <c r="F16" s="15"/>
      <c r="G16" s="53"/>
      <c r="H16" s="62"/>
      <c r="I16" s="53"/>
      <c r="J16" s="62"/>
      <c r="K16" s="53"/>
      <c r="L16" s="62"/>
      <c r="M16" s="53"/>
      <c r="N16" s="62"/>
      <c r="O16" s="53"/>
      <c r="P16" s="62"/>
      <c r="Q16" s="53"/>
      <c r="R16" s="62"/>
      <c r="S16" s="53"/>
      <c r="T16" s="62"/>
      <c r="U16" s="53"/>
      <c r="V16" s="62"/>
      <c r="W16" s="53"/>
      <c r="X16" s="62"/>
      <c r="Y16" s="53"/>
      <c r="Z16" s="62"/>
      <c r="AA16" s="53"/>
      <c r="AB16" s="62"/>
      <c r="AC16" s="53"/>
      <c r="AD16" s="62"/>
      <c r="AE16" s="66"/>
    </row>
    <row r="17" spans="1:31" ht="15.75" outlineLevel="1" x14ac:dyDescent="0.2">
      <c r="A17" s="25"/>
      <c r="B17" s="29"/>
      <c r="C17" s="15"/>
      <c r="D17" s="17"/>
      <c r="E17" s="17"/>
      <c r="F17" s="17"/>
      <c r="G17" s="57"/>
      <c r="H17" s="21"/>
      <c r="I17" s="57"/>
      <c r="J17" s="21"/>
      <c r="K17" s="57"/>
      <c r="L17" s="21"/>
      <c r="M17" s="57"/>
      <c r="N17" s="21"/>
      <c r="O17" s="57"/>
      <c r="P17" s="21"/>
      <c r="Q17" s="57"/>
      <c r="R17" s="21"/>
      <c r="S17" s="57"/>
      <c r="T17" s="21"/>
      <c r="U17" s="57"/>
      <c r="V17" s="21"/>
      <c r="W17" s="57"/>
      <c r="X17" s="21"/>
      <c r="Y17" s="57"/>
      <c r="Z17" s="21"/>
      <c r="AA17" s="57"/>
      <c r="AB17" s="21"/>
      <c r="AC17" s="57"/>
      <c r="AD17" s="21"/>
      <c r="AE17" s="81"/>
    </row>
    <row r="18" spans="1:31" ht="15.75" outlineLevel="2" x14ac:dyDescent="0.2">
      <c r="A18" s="59" t="s">
        <v>39</v>
      </c>
      <c r="B18" s="29"/>
      <c r="C18" s="15"/>
      <c r="D18" s="15"/>
      <c r="E18" s="15"/>
      <c r="F18" s="72"/>
      <c r="G18" s="67"/>
      <c r="H18" s="68"/>
      <c r="I18" s="70"/>
      <c r="J18" s="68"/>
      <c r="K18" s="70"/>
      <c r="L18" s="68"/>
      <c r="M18" s="70"/>
      <c r="N18" s="68"/>
      <c r="O18" s="70"/>
      <c r="P18" s="68"/>
      <c r="Q18" s="70"/>
      <c r="R18" s="68"/>
      <c r="S18" s="70"/>
      <c r="T18" s="68"/>
      <c r="U18" s="70"/>
      <c r="V18" s="68"/>
      <c r="W18" s="70"/>
      <c r="X18" s="68"/>
      <c r="Y18" s="70"/>
      <c r="Z18" s="68"/>
      <c r="AA18" s="70"/>
      <c r="AB18" s="68"/>
      <c r="AC18" s="70"/>
      <c r="AD18" s="68"/>
      <c r="AE18" s="74"/>
    </row>
    <row r="19" spans="1:31" ht="15.75" outlineLevel="2" x14ac:dyDescent="0.2">
      <c r="A19" s="26"/>
      <c r="B19" s="29"/>
      <c r="C19" s="15"/>
      <c r="D19" s="15"/>
      <c r="E19" s="15"/>
      <c r="F19" s="15"/>
      <c r="G19" s="53"/>
      <c r="H19" s="62"/>
      <c r="I19" s="53"/>
      <c r="J19" s="62"/>
      <c r="K19" s="53"/>
      <c r="L19" s="62"/>
      <c r="M19" s="53"/>
      <c r="N19" s="62"/>
      <c r="O19" s="53"/>
      <c r="P19" s="62"/>
      <c r="Q19" s="53"/>
      <c r="R19" s="62"/>
      <c r="S19" s="53"/>
      <c r="T19" s="62"/>
      <c r="U19" s="53"/>
      <c r="V19" s="62"/>
      <c r="W19" s="53"/>
      <c r="X19" s="62"/>
      <c r="Y19" s="53"/>
      <c r="Z19" s="62"/>
      <c r="AA19" s="53"/>
      <c r="AB19" s="62"/>
      <c r="AC19" s="53"/>
      <c r="AD19" s="62"/>
      <c r="AE19" s="66"/>
    </row>
    <row r="20" spans="1:31" ht="15.75" outlineLevel="2" x14ac:dyDescent="0.2">
      <c r="A20" s="26"/>
      <c r="B20" s="29"/>
      <c r="C20" s="15"/>
      <c r="D20" s="15"/>
      <c r="E20" s="15"/>
      <c r="F20" s="15"/>
      <c r="G20" s="75"/>
      <c r="H20" s="76"/>
      <c r="I20" s="75"/>
      <c r="J20" s="76"/>
      <c r="K20" s="75"/>
      <c r="L20" s="76"/>
      <c r="M20" s="75"/>
      <c r="N20" s="76"/>
      <c r="O20" s="75"/>
      <c r="P20" s="76"/>
      <c r="Q20" s="75"/>
      <c r="R20" s="76"/>
      <c r="S20" s="75"/>
      <c r="T20" s="76"/>
      <c r="U20" s="75"/>
      <c r="V20" s="76"/>
      <c r="W20" s="75"/>
      <c r="X20" s="76"/>
      <c r="Y20" s="75"/>
      <c r="Z20" s="76"/>
      <c r="AA20" s="75"/>
      <c r="AB20" s="76"/>
      <c r="AC20" s="75"/>
      <c r="AD20" s="76"/>
      <c r="AE20" s="80"/>
    </row>
    <row r="21" spans="1:31" ht="15.75" outlineLevel="2" x14ac:dyDescent="0.2">
      <c r="A21" s="26"/>
      <c r="B21" s="29"/>
      <c r="C21" s="15"/>
      <c r="D21" s="15"/>
      <c r="E21" s="15"/>
      <c r="F21" s="15"/>
      <c r="G21" s="75"/>
      <c r="H21" s="76"/>
      <c r="I21" s="75"/>
      <c r="J21" s="76"/>
      <c r="K21" s="75"/>
      <c r="L21" s="76"/>
      <c r="M21" s="75"/>
      <c r="N21" s="76"/>
      <c r="O21" s="75"/>
      <c r="P21" s="76"/>
      <c r="Q21" s="75"/>
      <c r="R21" s="76"/>
      <c r="S21" s="75"/>
      <c r="T21" s="76"/>
      <c r="U21" s="75"/>
      <c r="V21" s="76"/>
      <c r="W21" s="75"/>
      <c r="X21" s="76"/>
      <c r="Y21" s="75"/>
      <c r="Z21" s="76"/>
      <c r="AA21" s="75"/>
      <c r="AB21" s="76"/>
      <c r="AC21" s="75"/>
      <c r="AD21" s="76"/>
      <c r="AE21" s="80"/>
    </row>
    <row r="22" spans="1:31" ht="15.75" outlineLevel="2" x14ac:dyDescent="0.2">
      <c r="A22" s="29"/>
      <c r="B22" s="29"/>
      <c r="C22" s="15"/>
      <c r="D22" s="15"/>
      <c r="E22" s="15"/>
      <c r="F22" s="15"/>
      <c r="G22" s="82"/>
      <c r="H22" s="83"/>
      <c r="I22" s="82"/>
      <c r="J22" s="83"/>
      <c r="K22" s="82"/>
      <c r="L22" s="83"/>
      <c r="M22" s="82"/>
      <c r="N22" s="83"/>
      <c r="O22" s="82"/>
      <c r="P22" s="83"/>
      <c r="Q22" s="82"/>
      <c r="R22" s="83"/>
      <c r="S22" s="82"/>
      <c r="T22" s="83"/>
      <c r="U22" s="82"/>
      <c r="V22" s="83"/>
      <c r="W22" s="82"/>
      <c r="X22" s="83"/>
      <c r="Y22" s="82"/>
      <c r="Z22" s="83"/>
      <c r="AA22" s="82"/>
      <c r="AB22" s="83"/>
      <c r="AC22" s="82"/>
      <c r="AD22" s="83"/>
      <c r="AE22" s="81"/>
    </row>
    <row r="23" spans="1:31" ht="31.5" outlineLevel="2" x14ac:dyDescent="0.2">
      <c r="A23" s="59" t="s">
        <v>38</v>
      </c>
      <c r="B23" s="29"/>
      <c r="C23" s="15"/>
      <c r="D23" s="15"/>
      <c r="E23" s="15"/>
      <c r="F23" s="72"/>
      <c r="G23" s="67"/>
      <c r="H23" s="68"/>
      <c r="I23" s="70"/>
      <c r="J23" s="68"/>
      <c r="K23" s="70"/>
      <c r="L23" s="68"/>
      <c r="M23" s="70"/>
      <c r="N23" s="68"/>
      <c r="O23" s="70"/>
      <c r="P23" s="68"/>
      <c r="Q23" s="70"/>
      <c r="R23" s="68"/>
      <c r="S23" s="70"/>
      <c r="T23" s="68"/>
      <c r="U23" s="70"/>
      <c r="V23" s="68"/>
      <c r="W23" s="70"/>
      <c r="X23" s="68"/>
      <c r="Y23" s="70"/>
      <c r="Z23" s="68"/>
      <c r="AA23" s="70"/>
      <c r="AB23" s="68"/>
      <c r="AC23" s="70"/>
      <c r="AD23" s="68"/>
      <c r="AE23" s="74"/>
    </row>
    <row r="24" spans="1:31" ht="15.75" outlineLevel="2" x14ac:dyDescent="0.2">
      <c r="A24" s="30"/>
      <c r="B24" s="29"/>
      <c r="C24" s="15"/>
      <c r="D24" s="15"/>
      <c r="E24" s="15"/>
      <c r="F24" s="15"/>
      <c r="G24" s="53"/>
      <c r="H24" s="62"/>
      <c r="I24" s="53"/>
      <c r="J24" s="62"/>
      <c r="K24" s="53"/>
      <c r="L24" s="62"/>
      <c r="M24" s="53"/>
      <c r="N24" s="62"/>
      <c r="O24" s="53"/>
      <c r="P24" s="62"/>
      <c r="Q24" s="53"/>
      <c r="R24" s="62"/>
      <c r="S24" s="53"/>
      <c r="T24" s="62"/>
      <c r="U24" s="53"/>
      <c r="V24" s="62"/>
      <c r="W24" s="53"/>
      <c r="X24" s="62"/>
      <c r="Y24" s="53"/>
      <c r="Z24" s="62"/>
      <c r="AA24" s="53"/>
      <c r="AB24" s="62"/>
      <c r="AC24" s="53"/>
      <c r="AD24" s="62"/>
      <c r="AE24" s="66"/>
    </row>
    <row r="25" spans="1:31" ht="15.75" outlineLevel="2" x14ac:dyDescent="0.2">
      <c r="A25" s="30"/>
      <c r="B25" s="29"/>
      <c r="C25" s="15"/>
      <c r="D25" s="15"/>
      <c r="E25" s="15"/>
      <c r="F25" s="15"/>
      <c r="G25" s="53"/>
      <c r="H25" s="62"/>
      <c r="I25" s="53"/>
      <c r="J25" s="62"/>
      <c r="K25" s="53"/>
      <c r="L25" s="62"/>
      <c r="M25" s="53"/>
      <c r="N25" s="62"/>
      <c r="O25" s="53"/>
      <c r="P25" s="62"/>
      <c r="Q25" s="53"/>
      <c r="R25" s="62"/>
      <c r="S25" s="53"/>
      <c r="T25" s="62"/>
      <c r="U25" s="53"/>
      <c r="V25" s="62"/>
      <c r="W25" s="53"/>
      <c r="X25" s="62"/>
      <c r="Y25" s="53"/>
      <c r="Z25" s="62"/>
      <c r="AA25" s="53"/>
      <c r="AB25" s="62"/>
      <c r="AC25" s="53"/>
      <c r="AD25" s="62"/>
      <c r="AE25" s="66"/>
    </row>
    <row r="26" spans="1:31" ht="15.75" outlineLevel="2" x14ac:dyDescent="0.2">
      <c r="A26" s="30"/>
      <c r="B26" s="29"/>
      <c r="C26" s="15"/>
      <c r="D26" s="15"/>
      <c r="E26" s="15"/>
      <c r="F26" s="15"/>
      <c r="G26" s="53"/>
      <c r="H26" s="62"/>
      <c r="I26" s="53"/>
      <c r="J26" s="62"/>
      <c r="K26" s="53"/>
      <c r="L26" s="62"/>
      <c r="M26" s="53"/>
      <c r="N26" s="62"/>
      <c r="O26" s="53"/>
      <c r="P26" s="62"/>
      <c r="Q26" s="53"/>
      <c r="R26" s="62"/>
      <c r="S26" s="53"/>
      <c r="T26" s="62"/>
      <c r="U26" s="53"/>
      <c r="V26" s="62"/>
      <c r="W26" s="53"/>
      <c r="X26" s="62"/>
      <c r="Y26" s="53"/>
      <c r="Z26" s="62"/>
      <c r="AA26" s="53"/>
      <c r="AB26" s="62"/>
      <c r="AC26" s="53"/>
      <c r="AD26" s="62"/>
      <c r="AE26" s="66"/>
    </row>
    <row r="27" spans="1:31" ht="15.75" outlineLevel="2" x14ac:dyDescent="0.2">
      <c r="A27" s="30"/>
      <c r="B27" s="29"/>
      <c r="C27" s="15"/>
      <c r="D27" s="15"/>
      <c r="E27" s="15"/>
      <c r="F27" s="15"/>
      <c r="G27" s="82"/>
      <c r="H27" s="83"/>
      <c r="I27" s="82"/>
      <c r="J27" s="83"/>
      <c r="K27" s="82"/>
      <c r="L27" s="83"/>
      <c r="M27" s="82"/>
      <c r="N27" s="83"/>
      <c r="O27" s="82"/>
      <c r="P27" s="83"/>
      <c r="Q27" s="82"/>
      <c r="R27" s="83"/>
      <c r="S27" s="82"/>
      <c r="T27" s="83"/>
      <c r="U27" s="82"/>
      <c r="V27" s="83"/>
      <c r="W27" s="82"/>
      <c r="X27" s="83"/>
      <c r="Y27" s="82"/>
      <c r="Z27" s="83"/>
      <c r="AA27" s="82"/>
      <c r="AB27" s="83"/>
      <c r="AC27" s="82"/>
      <c r="AD27" s="83"/>
      <c r="AE27" s="81"/>
    </row>
    <row r="28" spans="1:31" ht="15.75" outlineLevel="2" x14ac:dyDescent="0.2">
      <c r="A28" s="59" t="s">
        <v>35</v>
      </c>
      <c r="B28" s="29"/>
      <c r="C28" s="15"/>
      <c r="D28" s="15"/>
      <c r="E28" s="15"/>
      <c r="F28" s="72"/>
      <c r="G28" s="67"/>
      <c r="H28" s="68"/>
      <c r="I28" s="70"/>
      <c r="J28" s="68"/>
      <c r="K28" s="70"/>
      <c r="L28" s="68"/>
      <c r="M28" s="70"/>
      <c r="N28" s="68"/>
      <c r="O28" s="70"/>
      <c r="P28" s="68"/>
      <c r="Q28" s="70"/>
      <c r="R28" s="68"/>
      <c r="S28" s="70"/>
      <c r="T28" s="68"/>
      <c r="U28" s="70"/>
      <c r="V28" s="68"/>
      <c r="W28" s="70"/>
      <c r="X28" s="68"/>
      <c r="Y28" s="70"/>
      <c r="Z28" s="68"/>
      <c r="AA28" s="70"/>
      <c r="AB28" s="68"/>
      <c r="AC28" s="70"/>
      <c r="AD28" s="68"/>
      <c r="AE28" s="74"/>
    </row>
    <row r="29" spans="1:31" ht="15.75" outlineLevel="2" x14ac:dyDescent="0.2">
      <c r="A29" s="30"/>
      <c r="B29" s="29"/>
      <c r="C29" s="15"/>
      <c r="D29" s="15"/>
      <c r="E29" s="15"/>
      <c r="F29" s="15"/>
      <c r="G29" s="53"/>
      <c r="H29" s="62"/>
      <c r="I29" s="53"/>
      <c r="J29" s="62"/>
      <c r="K29" s="53"/>
      <c r="L29" s="62"/>
      <c r="M29" s="53"/>
      <c r="N29" s="62"/>
      <c r="O29" s="53"/>
      <c r="P29" s="62"/>
      <c r="Q29" s="53"/>
      <c r="R29" s="62"/>
      <c r="S29" s="53"/>
      <c r="T29" s="62"/>
      <c r="U29" s="53"/>
      <c r="V29" s="62"/>
      <c r="W29" s="53"/>
      <c r="X29" s="62"/>
      <c r="Y29" s="53"/>
      <c r="Z29" s="62"/>
      <c r="AA29" s="53"/>
      <c r="AB29" s="62"/>
      <c r="AC29" s="53"/>
      <c r="AD29" s="62"/>
      <c r="AE29" s="66"/>
    </row>
    <row r="30" spans="1:31" ht="15.75" outlineLevel="2" x14ac:dyDescent="0.2">
      <c r="A30" s="30"/>
      <c r="B30" s="29"/>
      <c r="C30" s="15"/>
      <c r="D30" s="15"/>
      <c r="E30" s="15"/>
      <c r="F30" s="15"/>
      <c r="G30" s="53"/>
      <c r="H30" s="62"/>
      <c r="I30" s="53"/>
      <c r="J30" s="62"/>
      <c r="K30" s="53"/>
      <c r="L30" s="62"/>
      <c r="M30" s="53"/>
      <c r="N30" s="62"/>
      <c r="O30" s="53"/>
      <c r="P30" s="62"/>
      <c r="Q30" s="53"/>
      <c r="R30" s="62"/>
      <c r="S30" s="53"/>
      <c r="T30" s="62"/>
      <c r="U30" s="53"/>
      <c r="V30" s="62"/>
      <c r="W30" s="53"/>
      <c r="X30" s="62"/>
      <c r="Y30" s="53"/>
      <c r="Z30" s="62"/>
      <c r="AA30" s="53"/>
      <c r="AB30" s="62"/>
      <c r="AC30" s="53"/>
      <c r="AD30" s="62"/>
      <c r="AE30" s="66"/>
    </row>
    <row r="31" spans="1:31" ht="15.75" outlineLevel="2" x14ac:dyDescent="0.2">
      <c r="A31" s="30"/>
      <c r="B31" s="29"/>
      <c r="C31" s="15"/>
      <c r="D31" s="15"/>
      <c r="E31" s="15"/>
      <c r="F31" s="15"/>
      <c r="G31" s="53"/>
      <c r="H31" s="62"/>
      <c r="I31" s="53"/>
      <c r="J31" s="62"/>
      <c r="K31" s="53"/>
      <c r="L31" s="62"/>
      <c r="M31" s="53"/>
      <c r="N31" s="62"/>
      <c r="O31" s="53"/>
      <c r="P31" s="62"/>
      <c r="Q31" s="53"/>
      <c r="R31" s="62"/>
      <c r="S31" s="53"/>
      <c r="T31" s="62"/>
      <c r="U31" s="53"/>
      <c r="V31" s="62"/>
      <c r="W31" s="53"/>
      <c r="X31" s="62"/>
      <c r="Y31" s="53"/>
      <c r="Z31" s="62"/>
      <c r="AA31" s="53"/>
      <c r="AB31" s="62"/>
      <c r="AC31" s="53"/>
      <c r="AD31" s="62"/>
      <c r="AE31" s="66"/>
    </row>
    <row r="32" spans="1:31" ht="15.75" outlineLevel="2" x14ac:dyDescent="0.2">
      <c r="A32" s="30"/>
      <c r="B32" s="29"/>
      <c r="C32" s="15"/>
      <c r="D32" s="15"/>
      <c r="E32" s="15"/>
      <c r="F32" s="15"/>
      <c r="G32" s="82"/>
      <c r="H32" s="83"/>
      <c r="I32" s="82"/>
      <c r="J32" s="83"/>
      <c r="K32" s="82"/>
      <c r="L32" s="83"/>
      <c r="M32" s="82"/>
      <c r="N32" s="83"/>
      <c r="O32" s="82"/>
      <c r="P32" s="83"/>
      <c r="Q32" s="82"/>
      <c r="R32" s="83"/>
      <c r="S32" s="82"/>
      <c r="T32" s="83"/>
      <c r="U32" s="82"/>
      <c r="V32" s="83"/>
      <c r="W32" s="82"/>
      <c r="X32" s="83"/>
      <c r="Y32" s="82"/>
      <c r="Z32" s="83"/>
      <c r="AA32" s="82"/>
      <c r="AB32" s="83"/>
      <c r="AC32" s="82"/>
      <c r="AD32" s="83"/>
      <c r="AE32" s="81"/>
    </row>
    <row r="33" spans="1:31" ht="31.5" outlineLevel="2" x14ac:dyDescent="0.2">
      <c r="A33" s="59" t="s">
        <v>36</v>
      </c>
      <c r="B33" s="29"/>
      <c r="C33" s="15"/>
      <c r="D33" s="15"/>
      <c r="E33" s="15"/>
      <c r="F33" s="72"/>
      <c r="G33" s="67"/>
      <c r="H33" s="68"/>
      <c r="I33" s="70"/>
      <c r="J33" s="68"/>
      <c r="K33" s="70"/>
      <c r="L33" s="68"/>
      <c r="M33" s="70"/>
      <c r="N33" s="68"/>
      <c r="O33" s="70"/>
      <c r="P33" s="68"/>
      <c r="Q33" s="70"/>
      <c r="R33" s="68"/>
      <c r="S33" s="70"/>
      <c r="T33" s="68"/>
      <c r="U33" s="70"/>
      <c r="V33" s="68"/>
      <c r="W33" s="70"/>
      <c r="X33" s="68"/>
      <c r="Y33" s="70"/>
      <c r="Z33" s="68"/>
      <c r="AA33" s="70"/>
      <c r="AB33" s="68"/>
      <c r="AC33" s="70"/>
      <c r="AD33" s="68"/>
      <c r="AE33" s="74"/>
    </row>
    <row r="34" spans="1:31" ht="15.75" outlineLevel="2" x14ac:dyDescent="0.2">
      <c r="A34" s="30"/>
      <c r="B34" s="29"/>
      <c r="C34" s="15"/>
      <c r="D34" s="15"/>
      <c r="E34" s="15"/>
      <c r="F34" s="15"/>
      <c r="G34" s="53"/>
      <c r="H34" s="62"/>
      <c r="I34" s="53"/>
      <c r="J34" s="62"/>
      <c r="K34" s="53"/>
      <c r="L34" s="62"/>
      <c r="M34" s="53"/>
      <c r="N34" s="62"/>
      <c r="O34" s="53"/>
      <c r="P34" s="62"/>
      <c r="Q34" s="53"/>
      <c r="R34" s="62"/>
      <c r="S34" s="53"/>
      <c r="T34" s="62"/>
      <c r="U34" s="53"/>
      <c r="V34" s="62"/>
      <c r="W34" s="53"/>
      <c r="X34" s="62"/>
      <c r="Y34" s="53"/>
      <c r="Z34" s="62"/>
      <c r="AA34" s="53"/>
      <c r="AB34" s="62"/>
      <c r="AC34" s="53"/>
      <c r="AD34" s="62"/>
      <c r="AE34" s="66"/>
    </row>
    <row r="35" spans="1:31" ht="15.75" outlineLevel="2" x14ac:dyDescent="0.2">
      <c r="A35" s="30"/>
      <c r="B35" s="29"/>
      <c r="C35" s="15"/>
      <c r="D35" s="15"/>
      <c r="E35" s="15"/>
      <c r="F35" s="15"/>
      <c r="G35" s="53"/>
      <c r="H35" s="62"/>
      <c r="I35" s="53"/>
      <c r="J35" s="62"/>
      <c r="K35" s="53"/>
      <c r="L35" s="62"/>
      <c r="M35" s="53"/>
      <c r="N35" s="62"/>
      <c r="O35" s="53"/>
      <c r="P35" s="62"/>
      <c r="Q35" s="53"/>
      <c r="R35" s="62"/>
      <c r="S35" s="53"/>
      <c r="T35" s="62"/>
      <c r="U35" s="53"/>
      <c r="V35" s="62"/>
      <c r="W35" s="53"/>
      <c r="X35" s="62"/>
      <c r="Y35" s="53"/>
      <c r="Z35" s="62"/>
      <c r="AA35" s="53"/>
      <c r="AB35" s="62"/>
      <c r="AC35" s="53"/>
      <c r="AD35" s="62"/>
      <c r="AE35" s="66"/>
    </row>
    <row r="36" spans="1:31" ht="15.75" outlineLevel="2" x14ac:dyDescent="0.2">
      <c r="A36" s="30"/>
      <c r="B36" s="29"/>
      <c r="C36" s="15"/>
      <c r="D36" s="15"/>
      <c r="E36" s="15"/>
      <c r="F36" s="15"/>
      <c r="G36" s="53"/>
      <c r="H36" s="62"/>
      <c r="I36" s="53"/>
      <c r="J36" s="62"/>
      <c r="K36" s="53"/>
      <c r="L36" s="62"/>
      <c r="M36" s="53"/>
      <c r="N36" s="62"/>
      <c r="O36" s="53"/>
      <c r="P36" s="62"/>
      <c r="Q36" s="53"/>
      <c r="R36" s="62"/>
      <c r="S36" s="53"/>
      <c r="T36" s="62"/>
      <c r="U36" s="53"/>
      <c r="V36" s="62"/>
      <c r="W36" s="53"/>
      <c r="X36" s="62"/>
      <c r="Y36" s="53"/>
      <c r="Z36" s="62"/>
      <c r="AA36" s="53"/>
      <c r="AB36" s="62"/>
      <c r="AC36" s="53"/>
      <c r="AD36" s="62"/>
      <c r="AE36" s="66"/>
    </row>
    <row r="37" spans="1:31" ht="15.75" outlineLevel="2" x14ac:dyDescent="0.2">
      <c r="A37" s="30"/>
      <c r="B37" s="29"/>
      <c r="C37" s="15"/>
      <c r="D37" s="15"/>
      <c r="E37" s="15"/>
      <c r="F37" s="15"/>
      <c r="G37" s="82"/>
      <c r="H37" s="84"/>
      <c r="I37" s="82"/>
      <c r="J37" s="84"/>
      <c r="K37" s="82"/>
      <c r="L37" s="84"/>
      <c r="M37" s="82"/>
      <c r="N37" s="84"/>
      <c r="O37" s="82"/>
      <c r="P37" s="84"/>
      <c r="Q37" s="82"/>
      <c r="R37" s="84"/>
      <c r="S37" s="82"/>
      <c r="T37" s="84"/>
      <c r="U37" s="82"/>
      <c r="V37" s="84"/>
      <c r="W37" s="82"/>
      <c r="X37" s="84"/>
      <c r="Y37" s="82"/>
      <c r="Z37" s="84"/>
      <c r="AA37" s="82"/>
      <c r="AB37" s="84"/>
      <c r="AC37" s="82"/>
      <c r="AD37" s="84"/>
      <c r="AE37" s="81"/>
    </row>
    <row r="38" spans="1:31" ht="15.75" outlineLevel="2" x14ac:dyDescent="0.2">
      <c r="A38" s="59" t="s">
        <v>37</v>
      </c>
      <c r="B38" s="29"/>
      <c r="C38" s="15"/>
      <c r="D38" s="15"/>
      <c r="E38" s="15"/>
      <c r="F38" s="72"/>
      <c r="G38" s="67"/>
      <c r="H38" s="68"/>
      <c r="I38" s="70"/>
      <c r="J38" s="68"/>
      <c r="K38" s="70"/>
      <c r="L38" s="68"/>
      <c r="M38" s="70"/>
      <c r="N38" s="68"/>
      <c r="O38" s="70"/>
      <c r="P38" s="68"/>
      <c r="Q38" s="70"/>
      <c r="R38" s="68"/>
      <c r="S38" s="70"/>
      <c r="T38" s="68"/>
      <c r="U38" s="70"/>
      <c r="V38" s="68"/>
      <c r="W38" s="70"/>
      <c r="X38" s="68"/>
      <c r="Y38" s="70"/>
      <c r="Z38" s="68"/>
      <c r="AA38" s="70"/>
      <c r="AB38" s="68"/>
      <c r="AC38" s="70"/>
      <c r="AD38" s="68"/>
      <c r="AE38" s="74"/>
    </row>
    <row r="39" spans="1:31" ht="15.75" outlineLevel="2" x14ac:dyDescent="0.2">
      <c r="A39" s="30"/>
      <c r="B39" s="29"/>
      <c r="C39" s="15"/>
      <c r="D39" s="15"/>
      <c r="E39" s="15"/>
      <c r="F39" s="15"/>
      <c r="G39" s="53"/>
      <c r="H39" s="64"/>
      <c r="I39" s="53"/>
      <c r="J39" s="64"/>
      <c r="K39" s="53"/>
      <c r="L39" s="64"/>
      <c r="M39" s="53"/>
      <c r="N39" s="64"/>
      <c r="O39" s="53"/>
      <c r="P39" s="64"/>
      <c r="Q39" s="53"/>
      <c r="R39" s="64"/>
      <c r="S39" s="53"/>
      <c r="T39" s="64"/>
      <c r="U39" s="53"/>
      <c r="V39" s="64"/>
      <c r="W39" s="53"/>
      <c r="X39" s="64"/>
      <c r="Y39" s="53"/>
      <c r="Z39" s="64"/>
      <c r="AA39" s="53"/>
      <c r="AB39" s="64"/>
      <c r="AC39" s="53"/>
      <c r="AD39" s="64"/>
      <c r="AE39" s="66"/>
    </row>
    <row r="40" spans="1:31" ht="15.75" outlineLevel="2" x14ac:dyDescent="0.2">
      <c r="A40" s="30"/>
      <c r="B40" s="29"/>
      <c r="C40" s="15"/>
      <c r="D40" s="15"/>
      <c r="E40" s="15"/>
      <c r="F40" s="15"/>
      <c r="G40" s="35"/>
      <c r="H40" s="27"/>
      <c r="I40" s="35"/>
      <c r="J40" s="27"/>
      <c r="K40" s="35"/>
      <c r="L40" s="27"/>
      <c r="M40" s="35"/>
      <c r="N40" s="27"/>
      <c r="O40" s="35"/>
      <c r="P40" s="27"/>
      <c r="Q40" s="35"/>
      <c r="R40" s="27"/>
      <c r="S40" s="35"/>
      <c r="T40" s="27"/>
      <c r="U40" s="35"/>
      <c r="V40" s="27"/>
      <c r="W40" s="35"/>
      <c r="X40" s="27"/>
      <c r="Y40" s="35"/>
      <c r="Z40" s="27"/>
      <c r="AA40" s="35"/>
      <c r="AB40" s="27"/>
      <c r="AC40" s="35"/>
      <c r="AD40" s="27"/>
      <c r="AE40" s="24"/>
    </row>
    <row r="41" spans="1:31" ht="15.75" outlineLevel="2" x14ac:dyDescent="0.2">
      <c r="A41" s="31"/>
      <c r="B41" s="29"/>
      <c r="C41" s="56"/>
      <c r="D41" s="15"/>
      <c r="E41" s="15"/>
      <c r="F41" s="15"/>
      <c r="G41" s="35"/>
      <c r="H41" s="28"/>
      <c r="I41" s="35"/>
      <c r="J41" s="28"/>
      <c r="K41" s="35"/>
      <c r="L41" s="28"/>
      <c r="M41" s="35"/>
      <c r="N41" s="28"/>
      <c r="O41" s="35"/>
      <c r="P41" s="28"/>
      <c r="Q41" s="35"/>
      <c r="R41" s="28"/>
      <c r="S41" s="35"/>
      <c r="T41" s="28"/>
      <c r="U41" s="35"/>
      <c r="V41" s="28"/>
      <c r="W41" s="35"/>
      <c r="X41" s="28"/>
      <c r="Y41" s="35"/>
      <c r="Z41" s="28"/>
      <c r="AA41" s="35"/>
      <c r="AB41" s="28"/>
      <c r="AC41" s="35"/>
      <c r="AD41" s="28"/>
      <c r="AE41" s="24"/>
    </row>
    <row r="42" spans="1:31" ht="15.75" outlineLevel="2" x14ac:dyDescent="0.2">
      <c r="A42" s="31"/>
      <c r="B42" s="29"/>
      <c r="C42" s="56"/>
      <c r="D42" s="15"/>
      <c r="E42" s="15"/>
      <c r="F42" s="15"/>
      <c r="G42" s="35"/>
      <c r="H42" s="28"/>
      <c r="I42" s="35"/>
      <c r="J42" s="28"/>
      <c r="K42" s="35"/>
      <c r="L42" s="28"/>
      <c r="M42" s="35"/>
      <c r="N42" s="28"/>
      <c r="O42" s="35"/>
      <c r="P42" s="28"/>
      <c r="Q42" s="35"/>
      <c r="R42" s="28"/>
      <c r="S42" s="35"/>
      <c r="T42" s="28"/>
      <c r="U42" s="35"/>
      <c r="V42" s="28"/>
      <c r="W42" s="35"/>
      <c r="X42" s="28"/>
      <c r="Y42" s="35"/>
      <c r="Z42" s="28"/>
      <c r="AA42" s="35"/>
      <c r="AB42" s="28"/>
      <c r="AC42" s="35"/>
      <c r="AD42" s="28"/>
      <c r="AE42" s="24"/>
    </row>
    <row r="43" spans="1:31" ht="15.75" x14ac:dyDescent="0.25">
      <c r="A43" s="33"/>
      <c r="B43" s="34"/>
      <c r="C43" s="34"/>
      <c r="D43" s="34"/>
      <c r="E43" s="92" t="s">
        <v>24</v>
      </c>
      <c r="F43" s="92"/>
      <c r="G43" s="53">
        <f>SUM(G9:G42)</f>
        <v>0</v>
      </c>
      <c r="H43" s="54"/>
      <c r="I43" s="53">
        <f>SUM(I9:I42)</f>
        <v>0</v>
      </c>
      <c r="J43" s="23"/>
      <c r="K43" s="53">
        <f t="shared" ref="K43:AD43" si="0">SUM(K9:K42)</f>
        <v>0</v>
      </c>
      <c r="L43" s="23">
        <f t="shared" si="0"/>
        <v>0</v>
      </c>
      <c r="M43" s="53">
        <f t="shared" si="0"/>
        <v>0</v>
      </c>
      <c r="N43" s="23">
        <f t="shared" si="0"/>
        <v>0</v>
      </c>
      <c r="O43" s="53">
        <f t="shared" si="0"/>
        <v>0</v>
      </c>
      <c r="P43" s="23">
        <f t="shared" si="0"/>
        <v>0</v>
      </c>
      <c r="Q43" s="53">
        <f t="shared" si="0"/>
        <v>0</v>
      </c>
      <c r="R43" s="23">
        <f t="shared" si="0"/>
        <v>0</v>
      </c>
      <c r="S43" s="53">
        <f t="shared" si="0"/>
        <v>0</v>
      </c>
      <c r="T43" s="23">
        <f t="shared" si="0"/>
        <v>0</v>
      </c>
      <c r="U43" s="53">
        <f t="shared" si="0"/>
        <v>0</v>
      </c>
      <c r="V43" s="23">
        <f t="shared" si="0"/>
        <v>0</v>
      </c>
      <c r="W43" s="53">
        <f t="shared" si="0"/>
        <v>0</v>
      </c>
      <c r="X43" s="23">
        <f t="shared" si="0"/>
        <v>0</v>
      </c>
      <c r="Y43" s="53">
        <f t="shared" si="0"/>
        <v>0</v>
      </c>
      <c r="Z43" s="23">
        <f t="shared" si="0"/>
        <v>0</v>
      </c>
      <c r="AA43" s="53">
        <f t="shared" si="0"/>
        <v>0</v>
      </c>
      <c r="AB43" s="23">
        <f t="shared" si="0"/>
        <v>0</v>
      </c>
      <c r="AC43" s="53">
        <f t="shared" si="0"/>
        <v>0</v>
      </c>
      <c r="AD43" s="23">
        <f t="shared" si="0"/>
        <v>0</v>
      </c>
      <c r="AE43" s="16"/>
    </row>
    <row r="44" spans="1:31" ht="15.75" x14ac:dyDescent="0.25">
      <c r="A44" s="33"/>
      <c r="B44" s="34"/>
      <c r="C44" s="34"/>
      <c r="D44" s="34"/>
      <c r="E44" s="36"/>
      <c r="F44" s="36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6"/>
    </row>
    <row r="45" spans="1:31" ht="31.5" customHeight="1" x14ac:dyDescent="0.25">
      <c r="A45" s="36"/>
      <c r="B45" s="34"/>
      <c r="C45" s="34"/>
      <c r="D45" s="34"/>
      <c r="E45" s="96" t="s">
        <v>25</v>
      </c>
      <c r="F45" s="96"/>
      <c r="G45" s="38" t="e">
        <f>+G43/$G$47</f>
        <v>#DIV/0!</v>
      </c>
      <c r="H45" s="39" t="e">
        <f>+H43/$G$47</f>
        <v>#DIV/0!</v>
      </c>
      <c r="I45" s="38" t="e">
        <f t="shared" ref="I45:AD45" si="1">+I43/$G$47</f>
        <v>#DIV/0!</v>
      </c>
      <c r="J45" s="39" t="e">
        <f t="shared" si="1"/>
        <v>#DIV/0!</v>
      </c>
      <c r="K45" s="38" t="e">
        <f>+K43/$G$47</f>
        <v>#DIV/0!</v>
      </c>
      <c r="L45" s="39" t="e">
        <f>+L43/$G$47</f>
        <v>#DIV/0!</v>
      </c>
      <c r="M45" s="38" t="e">
        <f t="shared" si="1"/>
        <v>#DIV/0!</v>
      </c>
      <c r="N45" s="39" t="e">
        <f t="shared" si="1"/>
        <v>#DIV/0!</v>
      </c>
      <c r="O45" s="38" t="e">
        <f t="shared" si="1"/>
        <v>#DIV/0!</v>
      </c>
      <c r="P45" s="39" t="e">
        <f t="shared" si="1"/>
        <v>#DIV/0!</v>
      </c>
      <c r="Q45" s="38" t="e">
        <f t="shared" si="1"/>
        <v>#DIV/0!</v>
      </c>
      <c r="R45" s="39" t="e">
        <f t="shared" si="1"/>
        <v>#DIV/0!</v>
      </c>
      <c r="S45" s="38" t="e">
        <f t="shared" si="1"/>
        <v>#DIV/0!</v>
      </c>
      <c r="T45" s="39" t="e">
        <f t="shared" si="1"/>
        <v>#DIV/0!</v>
      </c>
      <c r="U45" s="38" t="e">
        <f t="shared" si="1"/>
        <v>#DIV/0!</v>
      </c>
      <c r="V45" s="39" t="e">
        <f t="shared" si="1"/>
        <v>#DIV/0!</v>
      </c>
      <c r="W45" s="38" t="e">
        <f>+W43/$G$47</f>
        <v>#DIV/0!</v>
      </c>
      <c r="X45" s="39" t="e">
        <f t="shared" si="1"/>
        <v>#DIV/0!</v>
      </c>
      <c r="Y45" s="38" t="e">
        <f t="shared" si="1"/>
        <v>#DIV/0!</v>
      </c>
      <c r="Z45" s="39" t="e">
        <f t="shared" si="1"/>
        <v>#DIV/0!</v>
      </c>
      <c r="AA45" s="38" t="e">
        <f t="shared" si="1"/>
        <v>#DIV/0!</v>
      </c>
      <c r="AB45" s="39" t="e">
        <f t="shared" si="1"/>
        <v>#DIV/0!</v>
      </c>
      <c r="AC45" s="38" t="e">
        <f t="shared" si="1"/>
        <v>#DIV/0!</v>
      </c>
      <c r="AD45" s="39" t="e">
        <f t="shared" si="1"/>
        <v>#DIV/0!</v>
      </c>
      <c r="AE45" s="16"/>
    </row>
    <row r="46" spans="1:31" ht="33" customHeight="1" x14ac:dyDescent="0.25">
      <c r="A46" s="33"/>
      <c r="B46" s="33"/>
      <c r="C46" s="33"/>
      <c r="D46" s="34"/>
      <c r="E46" s="96" t="s">
        <v>26</v>
      </c>
      <c r="F46" s="96"/>
      <c r="G46" s="40" t="e">
        <f>+G45</f>
        <v>#DIV/0!</v>
      </c>
      <c r="H46" s="41" t="e">
        <f>+H45</f>
        <v>#DIV/0!</v>
      </c>
      <c r="I46" s="40" t="e">
        <f>+I45+G45</f>
        <v>#DIV/0!</v>
      </c>
      <c r="J46" s="41" t="e">
        <f>+J45+H45</f>
        <v>#DIV/0!</v>
      </c>
      <c r="K46" s="40" t="e">
        <f>+K45+I45+G45</f>
        <v>#DIV/0!</v>
      </c>
      <c r="L46" s="41" t="e">
        <f>+L45+J45+H45</f>
        <v>#DIV/0!</v>
      </c>
      <c r="M46" s="40" t="e">
        <f>G45+M45+K45+I45</f>
        <v>#DIV/0!</v>
      </c>
      <c r="N46" s="41" t="e">
        <f>+H45+N45+L45+J45</f>
        <v>#DIV/0!</v>
      </c>
      <c r="O46" s="40" t="e">
        <f>G45+I45+O45+M45+K45</f>
        <v>#DIV/0!</v>
      </c>
      <c r="P46" s="41" t="e">
        <f>+H45+J45+P45+N45+L45</f>
        <v>#DIV/0!</v>
      </c>
      <c r="Q46" s="40" t="e">
        <f>G45+I45+K45+Q45+O45+M45</f>
        <v>#DIV/0!</v>
      </c>
      <c r="R46" s="41" t="e">
        <f>+H45+J45+L45+R45+P45+N45</f>
        <v>#DIV/0!</v>
      </c>
      <c r="S46" s="40" t="e">
        <f>G45+I45+K45+M45+S45+Q45+O45</f>
        <v>#DIV/0!</v>
      </c>
      <c r="T46" s="41" t="e">
        <f>+H45+J45+L45+N45+T45+R45+P45</f>
        <v>#DIV/0!</v>
      </c>
      <c r="U46" s="40" t="e">
        <f>G45+I45+K45+M45+O45+U45+S45+Q45</f>
        <v>#DIV/0!</v>
      </c>
      <c r="V46" s="41" t="e">
        <f>+H45+J45+L45+N45+P45+V45+T45+R45</f>
        <v>#DIV/0!</v>
      </c>
      <c r="W46" s="40" t="e">
        <f>G45+I45+K45+M45+O45+Q45+W45+U45+S45</f>
        <v>#DIV/0!</v>
      </c>
      <c r="X46" s="41" t="e">
        <f>+J45+L45+N45+P45+R45+X45+V45+T45+H45</f>
        <v>#DIV/0!</v>
      </c>
      <c r="Y46" s="40" t="e">
        <f>G45+I45+K45+M45+O45+Q45+S45+Y45+W45+U45</f>
        <v>#DIV/0!</v>
      </c>
      <c r="Z46" s="41" t="e">
        <f>+L45+N45+P45+R45+T45+Z45+X45+V45+J45+H45</f>
        <v>#DIV/0!</v>
      </c>
      <c r="AA46" s="40" t="e">
        <f>G45+I45+K45+M45+O45+Q45+S45+U45+AA45+Y45+W45</f>
        <v>#DIV/0!</v>
      </c>
      <c r="AB46" s="41" t="e">
        <f>J45+L45+N45+P45+R45+T45+V45+AB45+Z45+X45+H45</f>
        <v>#DIV/0!</v>
      </c>
      <c r="AC46" s="40" t="e">
        <f>G45+I45+K45+M45+O45+Q45+S45+U45+W45+AC45+AA45+Y45</f>
        <v>#DIV/0!</v>
      </c>
      <c r="AD46" s="41" t="e">
        <f>L45+N45+P45+R45+T45+V45+X45+AD45+AB45+Z45+J45+H45</f>
        <v>#DIV/0!</v>
      </c>
      <c r="AE46" s="16"/>
    </row>
    <row r="47" spans="1:31" ht="33" customHeight="1" x14ac:dyDescent="0.25">
      <c r="A47" s="33"/>
      <c r="B47" s="33"/>
      <c r="C47" s="33"/>
      <c r="D47" s="34"/>
      <c r="E47" s="96" t="s">
        <v>27</v>
      </c>
      <c r="F47" s="96"/>
      <c r="G47" s="18">
        <f>+G43+I43+K43+M43+O43+Q43+S43+U43+W43+Y43+AA43+AC43</f>
        <v>0</v>
      </c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16"/>
    </row>
    <row r="48" spans="1:31" ht="33" customHeight="1" x14ac:dyDescent="0.25">
      <c r="A48" s="33"/>
      <c r="B48" s="33"/>
      <c r="C48" s="33"/>
      <c r="D48" s="34"/>
      <c r="E48" s="34"/>
      <c r="F48" s="34"/>
      <c r="G48" s="42"/>
      <c r="H48" s="43" t="e">
        <f>+H46/G46</f>
        <v>#DIV/0!</v>
      </c>
      <c r="I48" s="42"/>
      <c r="J48" s="43" t="e">
        <f>+J46/I46</f>
        <v>#DIV/0!</v>
      </c>
      <c r="K48" s="43"/>
      <c r="L48" s="43" t="e">
        <f>+L46/K46</f>
        <v>#DIV/0!</v>
      </c>
      <c r="M48" s="43"/>
      <c r="N48" s="43" t="e">
        <f>+N46/M46</f>
        <v>#DIV/0!</v>
      </c>
      <c r="O48" s="43"/>
      <c r="P48" s="43" t="e">
        <f>+P46/O46</f>
        <v>#DIV/0!</v>
      </c>
      <c r="Q48" s="43"/>
      <c r="R48" s="43" t="e">
        <f>+R46/Q46</f>
        <v>#DIV/0!</v>
      </c>
      <c r="S48" s="43"/>
      <c r="T48" s="43" t="e">
        <f>+T46/S46</f>
        <v>#DIV/0!</v>
      </c>
      <c r="U48" s="42"/>
      <c r="V48" s="43" t="e">
        <f>+V46/U46</f>
        <v>#DIV/0!</v>
      </c>
      <c r="W48" s="42"/>
      <c r="X48" s="43" t="e">
        <f>+X46/W46</f>
        <v>#DIV/0!</v>
      </c>
      <c r="Y48" s="42"/>
      <c r="Z48" s="43" t="e">
        <f>+Z46/Y46</f>
        <v>#DIV/0!</v>
      </c>
      <c r="AA48" s="42"/>
      <c r="AB48" s="43" t="e">
        <f>+AB46/AA46</f>
        <v>#DIV/0!</v>
      </c>
      <c r="AC48" s="42"/>
      <c r="AD48" s="43" t="e">
        <f>+AD46/AC46</f>
        <v>#DIV/0!</v>
      </c>
      <c r="AE48" s="16"/>
    </row>
    <row r="49" spans="1:31" ht="33" customHeight="1" x14ac:dyDescent="0.25">
      <c r="A49" s="36"/>
      <c r="B49" s="44"/>
      <c r="C49" s="45"/>
      <c r="D49" s="46"/>
      <c r="E49" s="46"/>
      <c r="F49" s="46"/>
      <c r="G49" s="47"/>
      <c r="H49" s="48" t="e">
        <f>+H45/G45</f>
        <v>#DIV/0!</v>
      </c>
      <c r="I49" s="49"/>
      <c r="J49" s="48" t="e">
        <f>+J45/I45</f>
        <v>#DIV/0!</v>
      </c>
      <c r="K49" s="49"/>
      <c r="L49" s="48" t="e">
        <f>+L45/K45</f>
        <v>#DIV/0!</v>
      </c>
      <c r="M49" s="49"/>
      <c r="N49" s="48" t="e">
        <f>+N45/M45</f>
        <v>#DIV/0!</v>
      </c>
      <c r="O49" s="49"/>
      <c r="P49" s="48" t="e">
        <f>+P45/O45</f>
        <v>#DIV/0!</v>
      </c>
      <c r="Q49" s="50"/>
      <c r="R49" s="48" t="e">
        <f>+R45/Q45</f>
        <v>#DIV/0!</v>
      </c>
      <c r="S49" s="50"/>
      <c r="T49" s="48" t="e">
        <f>+T45/S45</f>
        <v>#DIV/0!</v>
      </c>
      <c r="U49" s="50"/>
      <c r="V49" s="48" t="e">
        <f>+V45/U45</f>
        <v>#DIV/0!</v>
      </c>
      <c r="W49" s="50"/>
      <c r="X49" s="48" t="e">
        <f>+X45/W45</f>
        <v>#DIV/0!</v>
      </c>
      <c r="Y49" s="50"/>
      <c r="Z49" s="48" t="e">
        <f>+Z45/Y45</f>
        <v>#DIV/0!</v>
      </c>
      <c r="AA49" s="50"/>
      <c r="AB49" s="48" t="e">
        <f>+AB45/AA45</f>
        <v>#DIV/0!</v>
      </c>
      <c r="AC49" s="50"/>
      <c r="AD49" s="48" t="e">
        <f>+AD45/AC45</f>
        <v>#DIV/0!</v>
      </c>
      <c r="AE49" s="16"/>
    </row>
    <row r="50" spans="1:31" ht="42" customHeight="1" x14ac:dyDescent="0.25">
      <c r="A50" s="36"/>
      <c r="B50" s="44"/>
      <c r="C50" s="45"/>
      <c r="D50" s="46"/>
      <c r="E50" s="46"/>
      <c r="F50" s="46"/>
      <c r="G50" s="89" t="s">
        <v>28</v>
      </c>
      <c r="H50" s="90"/>
      <c r="I50" s="91" t="e">
        <f>(H49+J49+L49)/3</f>
        <v>#DIV/0!</v>
      </c>
      <c r="J50" s="91"/>
      <c r="K50" s="42"/>
      <c r="L50" s="42"/>
      <c r="M50" s="47"/>
      <c r="N50" s="89" t="s">
        <v>29</v>
      </c>
      <c r="O50" s="90"/>
      <c r="P50" s="91" t="e">
        <f>(N49+P49+R49)/3</f>
        <v>#DIV/0!</v>
      </c>
      <c r="Q50" s="91"/>
      <c r="R50" s="50" t="e">
        <f>(R43*100)/Q43</f>
        <v>#DIV/0!</v>
      </c>
      <c r="S50" s="50"/>
      <c r="T50" s="89" t="s">
        <v>30</v>
      </c>
      <c r="U50" s="90"/>
      <c r="V50" s="51" t="e">
        <f>(T49+V49+X49)/3</f>
        <v>#DIV/0!</v>
      </c>
      <c r="W50" s="52"/>
      <c r="X50" s="52"/>
      <c r="Y50" s="50"/>
      <c r="Z50" s="89" t="s">
        <v>31</v>
      </c>
      <c r="AA50" s="90"/>
      <c r="AB50" s="91" t="e">
        <f>(Z49+V49+X49)/3</f>
        <v>#DIV/0!</v>
      </c>
      <c r="AC50" s="91"/>
      <c r="AD50" s="47"/>
      <c r="AE50" s="16"/>
    </row>
    <row r="51" spans="1:31" ht="8.25" customHeight="1" x14ac:dyDescent="0.2">
      <c r="B51" s="4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7"/>
      <c r="U51" s="7"/>
      <c r="W51" s="7"/>
      <c r="Y51" s="7"/>
      <c r="AA51" s="7"/>
      <c r="AC51" s="7"/>
      <c r="AE51" s="1"/>
    </row>
    <row r="52" spans="1:31" ht="27.75" customHeight="1" x14ac:dyDescent="0.2">
      <c r="B52" s="4"/>
      <c r="C52" s="5"/>
      <c r="D52" s="4"/>
      <c r="E52" s="4"/>
      <c r="F52" s="4"/>
      <c r="G52" s="7"/>
      <c r="I52" s="7"/>
      <c r="K52" s="7"/>
      <c r="M52" s="7"/>
      <c r="O52" s="7"/>
      <c r="Q52" s="7"/>
      <c r="S52" s="8"/>
      <c r="T52" s="8"/>
      <c r="U52" s="7"/>
      <c r="V52" s="8"/>
      <c r="W52" s="7"/>
      <c r="X52" s="8"/>
      <c r="Y52" s="7"/>
      <c r="AA52" s="7"/>
      <c r="AC52" s="7"/>
      <c r="AE52" s="1"/>
    </row>
    <row r="53" spans="1:31" x14ac:dyDescent="0.2">
      <c r="B53" s="4"/>
      <c r="C53" s="5"/>
      <c r="D53" s="6"/>
      <c r="E53" s="6"/>
      <c r="F53" s="6"/>
      <c r="G53" s="4"/>
      <c r="H53" s="4"/>
      <c r="I53" s="4"/>
      <c r="J53" s="4"/>
      <c r="K53" s="4"/>
      <c r="L53" s="4"/>
      <c r="M53" s="4"/>
      <c r="N53" s="4"/>
      <c r="O53" s="7"/>
      <c r="Q53" s="7"/>
      <c r="S53" s="7"/>
      <c r="U53" s="7"/>
      <c r="W53" s="7"/>
      <c r="Y53" s="7"/>
      <c r="AA53" s="7"/>
      <c r="AC53" s="7"/>
      <c r="AE53" s="1"/>
    </row>
    <row r="54" spans="1:31" ht="21.75" customHeight="1" x14ac:dyDescent="0.2">
      <c r="B54" s="4"/>
      <c r="C54" s="5"/>
      <c r="D54" s="4"/>
      <c r="E54" s="4"/>
      <c r="F54" s="4"/>
      <c r="G54" s="7"/>
      <c r="I54" s="7"/>
      <c r="K54" s="7"/>
      <c r="M54" s="7"/>
      <c r="O54" s="7"/>
      <c r="Q54" s="7"/>
      <c r="S54" s="7"/>
      <c r="U54" s="7"/>
      <c r="W54" s="7"/>
      <c r="Y54" s="7"/>
      <c r="AA54" s="7"/>
      <c r="AC54" s="7"/>
      <c r="AE54" s="1"/>
    </row>
    <row r="55" spans="1:31" x14ac:dyDescent="0.2">
      <c r="B55" s="4"/>
      <c r="C55" s="5"/>
      <c r="D55" s="4"/>
      <c r="E55" s="4"/>
      <c r="F55" s="4"/>
      <c r="G55" s="7"/>
      <c r="I55" s="7"/>
      <c r="K55" s="7"/>
      <c r="M55" s="7"/>
      <c r="O55" s="7"/>
      <c r="Q55" s="7"/>
      <c r="S55" s="7"/>
      <c r="U55" s="7"/>
      <c r="W55" s="7"/>
      <c r="Y55" s="7"/>
      <c r="AA55" s="7"/>
      <c r="AC55" s="7"/>
      <c r="AE55" s="1"/>
    </row>
    <row r="56" spans="1:31" x14ac:dyDescent="0.2">
      <c r="B56" s="4"/>
      <c r="C56" s="5"/>
      <c r="D56" s="4"/>
      <c r="E56" s="4"/>
      <c r="F56" s="4"/>
      <c r="G56" s="7"/>
      <c r="I56" s="7"/>
      <c r="K56" s="7"/>
      <c r="M56" s="7"/>
      <c r="O56" s="7"/>
      <c r="Q56" s="7"/>
      <c r="S56" s="7"/>
      <c r="U56" s="7"/>
      <c r="W56" s="7"/>
      <c r="Y56" s="7"/>
      <c r="AA56" s="7"/>
      <c r="AC56" s="7"/>
      <c r="AE56" s="1"/>
    </row>
    <row r="57" spans="1:31" x14ac:dyDescent="0.2">
      <c r="B57" s="4"/>
      <c r="C57" s="5"/>
      <c r="D57" s="4"/>
      <c r="E57" s="4"/>
      <c r="F57" s="4"/>
      <c r="G57" s="7"/>
      <c r="I57" s="7"/>
      <c r="K57" s="7"/>
      <c r="M57" s="7"/>
      <c r="O57" s="7"/>
      <c r="Q57" s="7"/>
      <c r="S57" s="7"/>
      <c r="U57" s="7"/>
      <c r="W57" s="7"/>
      <c r="Y57" s="7"/>
      <c r="AA57" s="7"/>
      <c r="AC57" s="7"/>
      <c r="AE57" s="1"/>
    </row>
    <row r="58" spans="1:31" x14ac:dyDescent="0.2">
      <c r="B58" s="4"/>
      <c r="C58" s="5"/>
      <c r="D58" s="4"/>
      <c r="E58" s="4"/>
      <c r="F58" s="4"/>
      <c r="G58" s="7"/>
      <c r="I58" s="7"/>
      <c r="K58" s="7"/>
      <c r="M58" s="7"/>
      <c r="O58" s="7"/>
      <c r="Q58" s="7"/>
      <c r="S58" s="7"/>
      <c r="U58" s="7"/>
      <c r="W58" s="7"/>
      <c r="Y58" s="7"/>
      <c r="AA58" s="7"/>
      <c r="AC58" s="7"/>
      <c r="AE58" s="1"/>
    </row>
    <row r="59" spans="1:31" x14ac:dyDescent="0.2">
      <c r="B59" s="4"/>
      <c r="C59" s="5"/>
      <c r="D59" s="4"/>
      <c r="E59" s="4"/>
      <c r="F59" s="4"/>
      <c r="G59" s="7"/>
      <c r="I59" s="7"/>
      <c r="K59" s="7"/>
      <c r="M59" s="7"/>
      <c r="O59" s="7"/>
      <c r="Q59" s="7"/>
      <c r="S59" s="7"/>
      <c r="U59" s="7"/>
      <c r="W59" s="7"/>
      <c r="Y59" s="7"/>
      <c r="AA59" s="7"/>
      <c r="AC59" s="7"/>
      <c r="AE59" s="1"/>
    </row>
    <row r="60" spans="1:31" x14ac:dyDescent="0.2">
      <c r="B60" s="4"/>
      <c r="C60" s="5"/>
      <c r="D60" s="4"/>
      <c r="E60" s="4"/>
      <c r="F60" s="4"/>
      <c r="G60" s="7"/>
      <c r="I60" s="7"/>
      <c r="K60" s="7"/>
      <c r="M60" s="7"/>
      <c r="O60" s="7"/>
      <c r="Q60" s="7"/>
      <c r="S60" s="7"/>
      <c r="U60" s="7"/>
      <c r="W60" s="7"/>
      <c r="Y60" s="7"/>
      <c r="AA60" s="7"/>
      <c r="AC60" s="7"/>
      <c r="AE60" s="1"/>
    </row>
    <row r="61" spans="1:31" x14ac:dyDescent="0.2">
      <c r="B61" s="4"/>
      <c r="C61" s="5"/>
      <c r="D61" s="4"/>
      <c r="E61" s="4"/>
      <c r="F61" s="4"/>
      <c r="G61" s="7"/>
      <c r="I61" s="7"/>
      <c r="K61" s="7"/>
      <c r="M61" s="7"/>
      <c r="O61" s="7"/>
      <c r="Q61" s="7"/>
      <c r="S61" s="7"/>
      <c r="U61" s="7"/>
      <c r="W61" s="7"/>
      <c r="Y61" s="7"/>
      <c r="AA61" s="7"/>
      <c r="AC61" s="7"/>
      <c r="AE61" s="1"/>
    </row>
    <row r="62" spans="1:31" x14ac:dyDescent="0.2">
      <c r="B62" s="4"/>
      <c r="C62" s="5"/>
      <c r="D62" s="4"/>
      <c r="E62" s="4"/>
      <c r="F62" s="4"/>
      <c r="G62" s="7"/>
      <c r="I62" s="7"/>
      <c r="K62" s="7"/>
      <c r="M62" s="7"/>
      <c r="O62" s="7"/>
      <c r="Q62" s="7"/>
      <c r="S62" s="7"/>
      <c r="U62" s="7"/>
      <c r="W62" s="7"/>
      <c r="Y62" s="7"/>
      <c r="AA62" s="7"/>
      <c r="AC62" s="7"/>
      <c r="AE62" s="1"/>
    </row>
    <row r="63" spans="1:31" x14ac:dyDescent="0.2">
      <c r="B63" s="4"/>
      <c r="C63" s="5"/>
      <c r="D63" s="4"/>
      <c r="E63" s="4"/>
      <c r="F63" s="4"/>
      <c r="G63" s="7"/>
      <c r="I63" s="7"/>
      <c r="K63" s="7"/>
      <c r="M63" s="7"/>
      <c r="O63" s="7"/>
      <c r="Q63" s="7"/>
      <c r="S63" s="7"/>
      <c r="U63" s="7"/>
      <c r="W63" s="7"/>
      <c r="Y63" s="7"/>
      <c r="AA63" s="7"/>
      <c r="AC63" s="7"/>
      <c r="AE63" s="1"/>
    </row>
    <row r="64" spans="1:31" x14ac:dyDescent="0.2">
      <c r="B64" s="4"/>
      <c r="C64" s="5"/>
      <c r="D64" s="4"/>
      <c r="E64" s="4"/>
      <c r="F64" s="4"/>
      <c r="G64" s="7"/>
      <c r="I64" s="7"/>
      <c r="K64" s="7"/>
      <c r="M64" s="7"/>
      <c r="O64" s="7"/>
      <c r="Q64" s="7"/>
      <c r="S64" s="7"/>
      <c r="U64" s="7"/>
      <c r="W64" s="7"/>
      <c r="Y64" s="7"/>
      <c r="AA64" s="7"/>
      <c r="AC64" s="7"/>
      <c r="AE64" s="1"/>
    </row>
    <row r="65" spans="2:31" x14ac:dyDescent="0.2">
      <c r="B65" s="4"/>
      <c r="C65" s="5"/>
      <c r="D65" s="4"/>
      <c r="E65" s="4"/>
      <c r="F65" s="4"/>
      <c r="G65" s="7"/>
      <c r="I65" s="7"/>
      <c r="K65" s="7"/>
      <c r="M65" s="7"/>
      <c r="O65" s="7"/>
      <c r="Q65" s="7"/>
      <c r="S65" s="7"/>
      <c r="U65" s="7"/>
      <c r="W65" s="7"/>
      <c r="Y65" s="7"/>
      <c r="AA65" s="7"/>
      <c r="AC65" s="7"/>
      <c r="AE65" s="1"/>
    </row>
    <row r="66" spans="2:31" x14ac:dyDescent="0.2">
      <c r="B66" s="4"/>
      <c r="C66" s="5"/>
      <c r="D66" s="4"/>
      <c r="E66" s="4"/>
      <c r="F66" s="4"/>
      <c r="G66" s="7"/>
      <c r="I66" s="7"/>
      <c r="K66" s="7"/>
      <c r="M66" s="7"/>
      <c r="O66" s="7"/>
      <c r="Q66" s="7"/>
      <c r="S66" s="7"/>
      <c r="U66" s="7"/>
      <c r="W66" s="7"/>
      <c r="Y66" s="7"/>
      <c r="AA66" s="7"/>
      <c r="AC66" s="7"/>
      <c r="AE66" s="1"/>
    </row>
    <row r="67" spans="2:31" x14ac:dyDescent="0.2">
      <c r="B67" s="4"/>
      <c r="C67" s="5"/>
      <c r="D67" s="4"/>
      <c r="E67" s="4"/>
      <c r="F67" s="4"/>
      <c r="G67" s="7"/>
      <c r="I67" s="7"/>
      <c r="K67" s="7"/>
      <c r="M67" s="7"/>
      <c r="O67" s="7"/>
      <c r="Q67" s="7"/>
      <c r="S67" s="7"/>
      <c r="U67" s="7"/>
      <c r="W67" s="7"/>
      <c r="Y67" s="7"/>
      <c r="AA67" s="7"/>
      <c r="AC67" s="7"/>
      <c r="AE67" s="1"/>
    </row>
    <row r="68" spans="2:31" x14ac:dyDescent="0.2">
      <c r="B68" s="4"/>
      <c r="C68" s="5"/>
      <c r="D68" s="4"/>
      <c r="E68" s="4"/>
      <c r="F68" s="4"/>
      <c r="G68" s="7"/>
      <c r="I68" s="7"/>
      <c r="K68" s="7"/>
      <c r="M68" s="7"/>
      <c r="O68" s="7"/>
      <c r="Q68" s="7"/>
      <c r="S68" s="7"/>
      <c r="U68" s="7"/>
      <c r="W68" s="7"/>
      <c r="Y68" s="7"/>
      <c r="AA68" s="7"/>
      <c r="AC68" s="7"/>
      <c r="AE68" s="1"/>
    </row>
    <row r="69" spans="2:31" x14ac:dyDescent="0.2">
      <c r="B69" s="4"/>
      <c r="C69" s="5"/>
      <c r="D69" s="4"/>
      <c r="E69" s="4"/>
      <c r="F69" s="4"/>
      <c r="G69" s="7"/>
      <c r="I69" s="7"/>
      <c r="K69" s="7"/>
      <c r="M69" s="7"/>
      <c r="O69" s="7"/>
      <c r="Q69" s="7"/>
      <c r="S69" s="7"/>
      <c r="U69" s="7"/>
      <c r="W69" s="7"/>
      <c r="Y69" s="7"/>
      <c r="AA69" s="7"/>
      <c r="AC69" s="7"/>
      <c r="AE69" s="1"/>
    </row>
    <row r="70" spans="2:31" x14ac:dyDescent="0.2">
      <c r="B70" s="4"/>
      <c r="C70" s="5"/>
      <c r="D70" s="4"/>
      <c r="E70" s="4"/>
      <c r="F70" s="4"/>
      <c r="G70" s="7"/>
      <c r="I70" s="7"/>
      <c r="K70" s="7"/>
      <c r="M70" s="7"/>
      <c r="O70" s="7"/>
      <c r="Q70" s="7"/>
      <c r="S70" s="7"/>
      <c r="U70" s="7"/>
      <c r="W70" s="7"/>
      <c r="Y70" s="7"/>
      <c r="AA70" s="7"/>
      <c r="AC70" s="7"/>
      <c r="AE70" s="1"/>
    </row>
    <row r="71" spans="2:31" x14ac:dyDescent="0.2">
      <c r="B71" s="4"/>
      <c r="C71" s="5"/>
      <c r="D71" s="4"/>
      <c r="E71" s="4"/>
      <c r="F71" s="4"/>
      <c r="G71" s="7"/>
      <c r="I71" s="7"/>
      <c r="K71" s="7"/>
      <c r="M71" s="7"/>
      <c r="O71" s="7"/>
      <c r="Q71" s="7"/>
      <c r="S71" s="7"/>
      <c r="U71" s="7"/>
      <c r="W71" s="7"/>
      <c r="Y71" s="7"/>
      <c r="AA71" s="7"/>
      <c r="AC71" s="7"/>
      <c r="AE71" s="1"/>
    </row>
    <row r="72" spans="2:31" x14ac:dyDescent="0.2">
      <c r="B72" s="4"/>
      <c r="C72" s="5"/>
      <c r="D72" s="4"/>
      <c r="E72" s="4"/>
      <c r="F72" s="4"/>
      <c r="G72" s="7"/>
      <c r="I72" s="7"/>
      <c r="K72" s="7"/>
      <c r="M72" s="7"/>
      <c r="O72" s="7"/>
      <c r="Q72" s="7"/>
      <c r="S72" s="7"/>
      <c r="U72" s="7"/>
      <c r="W72" s="7"/>
      <c r="Y72" s="7"/>
      <c r="AA72" s="7"/>
      <c r="AC72" s="7"/>
      <c r="AE72" s="1"/>
    </row>
    <row r="73" spans="2:31" x14ac:dyDescent="0.2">
      <c r="B73" s="4"/>
      <c r="C73" s="5"/>
      <c r="D73" s="4"/>
      <c r="E73" s="4"/>
      <c r="F73" s="4"/>
      <c r="G73" s="7"/>
      <c r="I73" s="7"/>
      <c r="K73" s="7"/>
      <c r="M73" s="7"/>
      <c r="O73" s="7"/>
      <c r="Q73" s="7"/>
      <c r="S73" s="7"/>
      <c r="U73" s="7"/>
      <c r="W73" s="7"/>
      <c r="Y73" s="7"/>
      <c r="AA73" s="7"/>
      <c r="AC73" s="7"/>
      <c r="AE73" s="1"/>
    </row>
    <row r="74" spans="2:31" x14ac:dyDescent="0.2">
      <c r="B74" s="4"/>
      <c r="C74" s="5"/>
      <c r="D74" s="4"/>
      <c r="E74" s="4"/>
      <c r="F74" s="4"/>
      <c r="G74" s="7"/>
      <c r="I74" s="7"/>
      <c r="K74" s="7"/>
      <c r="M74" s="7"/>
      <c r="O74" s="7"/>
      <c r="Q74" s="7"/>
      <c r="S74" s="7"/>
      <c r="U74" s="7"/>
      <c r="W74" s="7"/>
      <c r="Y74" s="7"/>
      <c r="AA74" s="7"/>
      <c r="AC74" s="7"/>
      <c r="AE74" s="1"/>
    </row>
    <row r="75" spans="2:31" x14ac:dyDescent="0.2">
      <c r="B75" s="4"/>
      <c r="C75" s="5"/>
      <c r="D75" s="4"/>
      <c r="E75" s="4"/>
      <c r="F75" s="4"/>
      <c r="G75" s="7"/>
      <c r="I75" s="7"/>
      <c r="K75" s="7"/>
      <c r="M75" s="7"/>
      <c r="O75" s="7"/>
      <c r="Q75" s="7"/>
      <c r="S75" s="7"/>
      <c r="U75" s="7"/>
      <c r="W75" s="7"/>
      <c r="Y75" s="7"/>
      <c r="AA75" s="7"/>
      <c r="AC75" s="7"/>
      <c r="AE75" s="1"/>
    </row>
    <row r="76" spans="2:31" x14ac:dyDescent="0.2">
      <c r="B76" s="4"/>
      <c r="C76" s="5"/>
      <c r="D76" s="4"/>
      <c r="E76" s="4"/>
      <c r="F76" s="4"/>
      <c r="G76" s="7"/>
      <c r="I76" s="7"/>
      <c r="K76" s="7"/>
      <c r="M76" s="7"/>
      <c r="O76" s="7"/>
      <c r="Q76" s="7"/>
      <c r="S76" s="7"/>
      <c r="U76" s="7"/>
      <c r="W76" s="7"/>
      <c r="Y76" s="7"/>
      <c r="AA76" s="7"/>
      <c r="AC76" s="7"/>
      <c r="AE76" s="1"/>
    </row>
    <row r="77" spans="2:31" x14ac:dyDescent="0.2">
      <c r="B77" s="4"/>
      <c r="C77" s="5"/>
      <c r="D77" s="4"/>
      <c r="E77" s="4"/>
      <c r="F77" s="4"/>
      <c r="G77" s="7"/>
      <c r="I77" s="7"/>
      <c r="K77" s="7"/>
      <c r="M77" s="7"/>
      <c r="O77" s="7"/>
      <c r="Q77" s="7"/>
      <c r="S77" s="7"/>
      <c r="U77" s="7"/>
      <c r="W77" s="7"/>
      <c r="Y77" s="7"/>
      <c r="AA77" s="7"/>
      <c r="AC77" s="7"/>
      <c r="AE77" s="1"/>
    </row>
    <row r="78" spans="2:31" x14ac:dyDescent="0.2">
      <c r="B78" s="4"/>
      <c r="C78" s="5"/>
      <c r="D78" s="4"/>
      <c r="E78" s="4"/>
      <c r="F78" s="4"/>
      <c r="G78" s="7"/>
      <c r="I78" s="7"/>
      <c r="K78" s="7"/>
      <c r="M78" s="7"/>
      <c r="O78" s="7"/>
      <c r="Q78" s="7"/>
      <c r="S78" s="7"/>
      <c r="U78" s="7"/>
      <c r="W78" s="7"/>
      <c r="Y78" s="7"/>
      <c r="AA78" s="7"/>
      <c r="AC78" s="7"/>
      <c r="AE78" s="1"/>
    </row>
    <row r="79" spans="2:31" x14ac:dyDescent="0.2">
      <c r="B79" s="4"/>
      <c r="C79" s="5"/>
      <c r="D79" s="4"/>
      <c r="E79" s="4"/>
      <c r="F79" s="4"/>
      <c r="G79" s="7"/>
      <c r="I79" s="7"/>
      <c r="K79" s="7"/>
      <c r="M79" s="7"/>
      <c r="O79" s="7"/>
      <c r="Q79" s="7"/>
      <c r="S79" s="7"/>
      <c r="U79" s="7"/>
      <c r="W79" s="7"/>
      <c r="Y79" s="7"/>
      <c r="AA79" s="7"/>
      <c r="AC79" s="7"/>
      <c r="AE79" s="1"/>
    </row>
    <row r="80" spans="2:31" x14ac:dyDescent="0.2">
      <c r="B80" s="4"/>
      <c r="C80" s="5"/>
      <c r="D80" s="4"/>
      <c r="E80" s="4"/>
      <c r="F80" s="4"/>
      <c r="G80" s="7"/>
      <c r="I80" s="7"/>
      <c r="K80" s="7"/>
      <c r="M80" s="7"/>
      <c r="O80" s="7"/>
      <c r="Q80" s="7"/>
      <c r="S80" s="7"/>
      <c r="U80" s="7"/>
      <c r="W80" s="7"/>
      <c r="Y80" s="7"/>
      <c r="AA80" s="7"/>
      <c r="AC80" s="7"/>
      <c r="AE80" s="1"/>
    </row>
    <row r="81" spans="2:31" x14ac:dyDescent="0.2">
      <c r="B81" s="4"/>
      <c r="C81" s="5"/>
      <c r="D81" s="4"/>
      <c r="E81" s="4"/>
      <c r="F81" s="4"/>
      <c r="G81" s="7"/>
      <c r="I81" s="7"/>
      <c r="K81" s="7"/>
      <c r="M81" s="7"/>
      <c r="O81" s="7"/>
      <c r="Q81" s="7"/>
      <c r="S81" s="7"/>
      <c r="U81" s="7"/>
      <c r="W81" s="7"/>
      <c r="Y81" s="7"/>
      <c r="AA81" s="7"/>
      <c r="AC81" s="7"/>
      <c r="AE81" s="1"/>
    </row>
    <row r="82" spans="2:31" x14ac:dyDescent="0.2">
      <c r="B82" s="4"/>
      <c r="C82" s="5"/>
      <c r="D82" s="4"/>
      <c r="E82" s="4"/>
      <c r="F82" s="4"/>
      <c r="G82" s="7"/>
      <c r="I82" s="7"/>
      <c r="K82" s="7"/>
      <c r="M82" s="7"/>
      <c r="O82" s="7"/>
      <c r="Q82" s="7"/>
      <c r="S82" s="7"/>
      <c r="U82" s="7"/>
      <c r="W82" s="7"/>
      <c r="Y82" s="7"/>
      <c r="AA82" s="7"/>
      <c r="AC82" s="7"/>
      <c r="AE82" s="1"/>
    </row>
    <row r="83" spans="2:31" x14ac:dyDescent="0.2">
      <c r="B83" s="4"/>
      <c r="C83" s="5"/>
      <c r="D83" s="4"/>
      <c r="E83" s="4"/>
      <c r="F83" s="4"/>
      <c r="G83" s="7"/>
      <c r="I83" s="7"/>
      <c r="K83" s="7"/>
      <c r="M83" s="7"/>
      <c r="O83" s="7"/>
      <c r="Q83" s="7"/>
      <c r="S83" s="7"/>
      <c r="U83" s="7"/>
      <c r="W83" s="7"/>
      <c r="Y83" s="7"/>
      <c r="AA83" s="7"/>
      <c r="AC83" s="7"/>
      <c r="AE83" s="1"/>
    </row>
    <row r="84" spans="2:31" x14ac:dyDescent="0.2">
      <c r="B84" s="4"/>
      <c r="C84" s="5"/>
      <c r="D84" s="4"/>
      <c r="E84" s="4"/>
      <c r="F84" s="4"/>
      <c r="G84" s="7"/>
      <c r="I84" s="7"/>
      <c r="K84" s="7"/>
      <c r="M84" s="7"/>
      <c r="O84" s="7"/>
      <c r="Q84" s="7"/>
      <c r="S84" s="7"/>
      <c r="U84" s="7"/>
      <c r="W84" s="7"/>
      <c r="Y84" s="7"/>
      <c r="AA84" s="7"/>
      <c r="AC84" s="7"/>
      <c r="AE84" s="1"/>
    </row>
    <row r="85" spans="2:31" x14ac:dyDescent="0.2">
      <c r="B85" s="4"/>
      <c r="C85" s="5"/>
      <c r="D85" s="4"/>
      <c r="E85" s="4"/>
      <c r="F85" s="4"/>
      <c r="G85" s="7"/>
      <c r="I85" s="7"/>
      <c r="K85" s="7"/>
      <c r="M85" s="7"/>
      <c r="O85" s="7"/>
      <c r="Q85" s="7"/>
      <c r="S85" s="7"/>
      <c r="U85" s="7"/>
      <c r="W85" s="7"/>
      <c r="Y85" s="7"/>
      <c r="AA85" s="7"/>
      <c r="AC85" s="7"/>
      <c r="AE85" s="1"/>
    </row>
    <row r="86" spans="2:31" x14ac:dyDescent="0.2">
      <c r="B86" s="4"/>
      <c r="C86" s="5"/>
      <c r="D86" s="4"/>
      <c r="E86" s="4"/>
      <c r="F86" s="4"/>
      <c r="G86" s="7"/>
      <c r="I86" s="7"/>
      <c r="K86" s="7"/>
      <c r="M86" s="7"/>
      <c r="O86" s="7"/>
      <c r="Q86" s="7"/>
      <c r="S86" s="7"/>
      <c r="U86" s="7"/>
      <c r="W86" s="7"/>
      <c r="Y86" s="7"/>
      <c r="AA86" s="7"/>
      <c r="AC86" s="7"/>
      <c r="AE86" s="1"/>
    </row>
    <row r="87" spans="2:31" x14ac:dyDescent="0.2">
      <c r="B87" s="4"/>
      <c r="C87" s="5"/>
      <c r="D87" s="4"/>
      <c r="E87" s="4"/>
      <c r="F87" s="4"/>
      <c r="G87" s="7"/>
      <c r="I87" s="7"/>
      <c r="K87" s="7"/>
      <c r="M87" s="7"/>
      <c r="O87" s="7"/>
      <c r="Q87" s="7"/>
      <c r="S87" s="7"/>
      <c r="U87" s="7"/>
      <c r="W87" s="7"/>
      <c r="Y87" s="7"/>
      <c r="AA87" s="7"/>
      <c r="AC87" s="7"/>
      <c r="AE87" s="1"/>
    </row>
    <row r="88" spans="2:31" x14ac:dyDescent="0.2">
      <c r="B88" s="4"/>
      <c r="C88" s="5"/>
      <c r="D88" s="4"/>
      <c r="E88" s="4"/>
      <c r="F88" s="4"/>
      <c r="G88" s="7"/>
      <c r="I88" s="7"/>
      <c r="K88" s="7"/>
      <c r="M88" s="7"/>
      <c r="O88" s="7"/>
      <c r="Q88" s="7"/>
      <c r="S88" s="7"/>
      <c r="U88" s="7"/>
      <c r="W88" s="7"/>
      <c r="Y88" s="7"/>
      <c r="AA88" s="7"/>
      <c r="AC88" s="7"/>
      <c r="AE88" s="1"/>
    </row>
    <row r="89" spans="2:31" x14ac:dyDescent="0.2">
      <c r="B89" s="4"/>
      <c r="C89" s="5"/>
      <c r="D89" s="4"/>
      <c r="E89" s="4"/>
      <c r="F89" s="4"/>
      <c r="G89" s="7"/>
      <c r="I89" s="7"/>
      <c r="K89" s="7"/>
      <c r="M89" s="7"/>
      <c r="O89" s="7"/>
      <c r="Q89" s="7"/>
      <c r="S89" s="7"/>
      <c r="U89" s="7"/>
      <c r="W89" s="7"/>
      <c r="Y89" s="7"/>
      <c r="AA89" s="7"/>
      <c r="AC89" s="7"/>
      <c r="AE89" s="1"/>
    </row>
    <row r="90" spans="2:31" x14ac:dyDescent="0.2">
      <c r="B90" s="4"/>
      <c r="C90" s="5"/>
      <c r="D90" s="4"/>
      <c r="E90" s="4"/>
      <c r="F90" s="4"/>
      <c r="G90" s="7"/>
      <c r="I90" s="7"/>
      <c r="K90" s="7"/>
      <c r="M90" s="7"/>
      <c r="O90" s="7"/>
      <c r="Q90" s="7"/>
      <c r="S90" s="7"/>
      <c r="U90" s="7"/>
      <c r="W90" s="7"/>
      <c r="Y90" s="7"/>
      <c r="AA90" s="7"/>
      <c r="AC90" s="7"/>
      <c r="AE90" s="1"/>
    </row>
    <row r="91" spans="2:31" x14ac:dyDescent="0.2">
      <c r="B91" s="4"/>
      <c r="C91" s="5"/>
      <c r="D91" s="4"/>
      <c r="E91" s="4"/>
      <c r="F91" s="4"/>
      <c r="G91" s="7"/>
      <c r="I91" s="7"/>
      <c r="K91" s="7"/>
      <c r="M91" s="7"/>
      <c r="O91" s="7"/>
      <c r="Q91" s="7"/>
      <c r="S91" s="7"/>
      <c r="U91" s="7"/>
      <c r="W91" s="7"/>
      <c r="Y91" s="7"/>
      <c r="AA91" s="7"/>
      <c r="AC91" s="7"/>
      <c r="AE91" s="1"/>
    </row>
    <row r="92" spans="2:31" x14ac:dyDescent="0.2">
      <c r="B92" s="4"/>
      <c r="C92" s="5"/>
      <c r="D92" s="4"/>
      <c r="E92" s="4"/>
      <c r="F92" s="4"/>
      <c r="G92" s="7"/>
      <c r="I92" s="7"/>
      <c r="K92" s="7"/>
      <c r="M92" s="7"/>
      <c r="O92" s="7"/>
      <c r="Q92" s="7"/>
      <c r="S92" s="7"/>
      <c r="U92" s="7"/>
      <c r="W92" s="7"/>
      <c r="Y92" s="7"/>
      <c r="AA92" s="7"/>
      <c r="AC92" s="7"/>
      <c r="AE92" s="1"/>
    </row>
    <row r="93" spans="2:31" x14ac:dyDescent="0.2">
      <c r="B93" s="4"/>
      <c r="C93" s="5"/>
      <c r="D93" s="4"/>
      <c r="E93" s="4"/>
      <c r="F93" s="4"/>
      <c r="G93" s="7"/>
      <c r="I93" s="7"/>
      <c r="K93" s="7"/>
      <c r="M93" s="7"/>
      <c r="O93" s="7"/>
      <c r="Q93" s="7"/>
      <c r="S93" s="7"/>
      <c r="U93" s="7"/>
      <c r="W93" s="7"/>
      <c r="Y93" s="7"/>
      <c r="AA93" s="7"/>
      <c r="AC93" s="7"/>
      <c r="AE93" s="1"/>
    </row>
    <row r="94" spans="2:31" x14ac:dyDescent="0.2">
      <c r="B94" s="4"/>
      <c r="C94" s="5"/>
      <c r="D94" s="4"/>
      <c r="E94" s="4"/>
      <c r="F94" s="4"/>
      <c r="G94" s="7"/>
      <c r="I94" s="7"/>
      <c r="K94" s="7"/>
      <c r="M94" s="7"/>
      <c r="O94" s="7"/>
      <c r="Q94" s="7"/>
      <c r="S94" s="7"/>
      <c r="U94" s="7"/>
      <c r="W94" s="7"/>
      <c r="Y94" s="7"/>
      <c r="AA94" s="7"/>
      <c r="AC94" s="7"/>
      <c r="AE94" s="1"/>
    </row>
    <row r="95" spans="2:31" x14ac:dyDescent="0.2">
      <c r="B95" s="4"/>
      <c r="C95" s="5"/>
      <c r="D95" s="4"/>
      <c r="E95" s="4"/>
      <c r="F95" s="4"/>
      <c r="G95" s="7"/>
      <c r="I95" s="7"/>
      <c r="K95" s="7"/>
      <c r="M95" s="7"/>
      <c r="O95" s="7"/>
      <c r="Q95" s="7"/>
      <c r="S95" s="7"/>
      <c r="U95" s="7"/>
      <c r="W95" s="7"/>
      <c r="Y95" s="7"/>
      <c r="AA95" s="7"/>
      <c r="AC95" s="7"/>
      <c r="AE95" s="1"/>
    </row>
    <row r="96" spans="2:31" x14ac:dyDescent="0.2">
      <c r="B96" s="4"/>
      <c r="C96" s="5"/>
      <c r="D96" s="4"/>
      <c r="E96" s="4"/>
      <c r="F96" s="4"/>
      <c r="G96" s="7"/>
      <c r="I96" s="7"/>
      <c r="K96" s="7"/>
      <c r="M96" s="7"/>
      <c r="O96" s="7"/>
      <c r="Q96" s="7"/>
      <c r="S96" s="7"/>
      <c r="U96" s="7"/>
      <c r="W96" s="7"/>
      <c r="Y96" s="7"/>
      <c r="AA96" s="7"/>
      <c r="AC96" s="7"/>
      <c r="AE96" s="1"/>
    </row>
    <row r="97" spans="2:31" x14ac:dyDescent="0.2">
      <c r="B97" s="4"/>
      <c r="C97" s="5"/>
      <c r="D97" s="4"/>
      <c r="E97" s="4"/>
      <c r="F97" s="4"/>
      <c r="G97" s="7"/>
      <c r="I97" s="7"/>
      <c r="K97" s="7"/>
      <c r="M97" s="7"/>
      <c r="O97" s="7"/>
      <c r="Q97" s="7"/>
      <c r="S97" s="7"/>
      <c r="U97" s="7"/>
      <c r="W97" s="7"/>
      <c r="Y97" s="7"/>
      <c r="AA97" s="7"/>
      <c r="AC97" s="7"/>
      <c r="AE97" s="1"/>
    </row>
    <row r="98" spans="2:31" x14ac:dyDescent="0.2">
      <c r="B98" s="4"/>
      <c r="C98" s="5"/>
      <c r="D98" s="4"/>
      <c r="E98" s="4"/>
      <c r="F98" s="4"/>
      <c r="G98" s="7"/>
      <c r="I98" s="7"/>
      <c r="K98" s="7"/>
      <c r="M98" s="7"/>
      <c r="O98" s="7"/>
      <c r="Q98" s="7"/>
      <c r="S98" s="7"/>
      <c r="U98" s="7"/>
      <c r="W98" s="7"/>
      <c r="Y98" s="7"/>
      <c r="AA98" s="7"/>
      <c r="AC98" s="7"/>
      <c r="AE98" s="1"/>
    </row>
    <row r="99" spans="2:31" x14ac:dyDescent="0.2">
      <c r="B99" s="4"/>
      <c r="C99" s="5"/>
      <c r="D99" s="4"/>
      <c r="E99" s="4"/>
      <c r="F99" s="4"/>
      <c r="G99" s="7"/>
      <c r="I99" s="7"/>
      <c r="K99" s="7"/>
      <c r="M99" s="7"/>
      <c r="O99" s="7"/>
      <c r="Q99" s="7"/>
      <c r="S99" s="7"/>
      <c r="U99" s="7"/>
      <c r="W99" s="7"/>
      <c r="Y99" s="7"/>
      <c r="AA99" s="7"/>
      <c r="AC99" s="7"/>
      <c r="AE99" s="1"/>
    </row>
    <row r="100" spans="2:31" x14ac:dyDescent="0.2">
      <c r="B100" s="4"/>
      <c r="C100" s="5"/>
      <c r="D100" s="4"/>
      <c r="E100" s="4"/>
      <c r="F100" s="4"/>
      <c r="G100" s="7"/>
      <c r="I100" s="7"/>
      <c r="K100" s="7"/>
      <c r="M100" s="7"/>
      <c r="O100" s="7"/>
      <c r="Q100" s="7"/>
      <c r="S100" s="7"/>
      <c r="U100" s="7"/>
      <c r="W100" s="7"/>
      <c r="Y100" s="7"/>
      <c r="AA100" s="7"/>
      <c r="AC100" s="7"/>
      <c r="AE100" s="1"/>
    </row>
    <row r="101" spans="2:31" x14ac:dyDescent="0.2">
      <c r="B101" s="4"/>
      <c r="C101" s="5"/>
      <c r="D101" s="4"/>
      <c r="E101" s="4"/>
      <c r="F101" s="4"/>
      <c r="G101" s="7"/>
      <c r="I101" s="7"/>
      <c r="K101" s="7"/>
      <c r="M101" s="7"/>
      <c r="O101" s="7"/>
      <c r="Q101" s="7"/>
      <c r="S101" s="7"/>
      <c r="U101" s="7"/>
      <c r="W101" s="7"/>
      <c r="Y101" s="7"/>
      <c r="AA101" s="7"/>
      <c r="AC101" s="7"/>
      <c r="AE101" s="1"/>
    </row>
    <row r="102" spans="2:31" x14ac:dyDescent="0.2">
      <c r="B102" s="4"/>
      <c r="C102" s="5"/>
      <c r="D102" s="4"/>
      <c r="E102" s="4"/>
      <c r="F102" s="4"/>
      <c r="G102" s="7"/>
      <c r="I102" s="7"/>
      <c r="K102" s="7"/>
      <c r="M102" s="7"/>
      <c r="O102" s="7"/>
      <c r="Q102" s="7"/>
      <c r="S102" s="7"/>
      <c r="U102" s="7"/>
      <c r="W102" s="7"/>
      <c r="Y102" s="7"/>
      <c r="AA102" s="7"/>
      <c r="AC102" s="7"/>
      <c r="AE102" s="1"/>
    </row>
    <row r="103" spans="2:31" x14ac:dyDescent="0.2">
      <c r="B103" s="4"/>
      <c r="C103" s="5"/>
      <c r="D103" s="4"/>
      <c r="E103" s="4"/>
      <c r="F103" s="4"/>
      <c r="G103" s="7"/>
      <c r="I103" s="7"/>
      <c r="K103" s="7"/>
      <c r="M103" s="7"/>
      <c r="O103" s="7"/>
      <c r="Q103" s="7"/>
      <c r="S103" s="7"/>
      <c r="U103" s="7"/>
      <c r="W103" s="7"/>
      <c r="Y103" s="7"/>
      <c r="AA103" s="7"/>
      <c r="AC103" s="7"/>
      <c r="AE103" s="1"/>
    </row>
    <row r="104" spans="2:31" x14ac:dyDescent="0.2">
      <c r="B104" s="4"/>
      <c r="C104" s="5"/>
      <c r="D104" s="4"/>
      <c r="E104" s="4"/>
      <c r="F104" s="4"/>
      <c r="G104" s="7"/>
      <c r="I104" s="7"/>
      <c r="K104" s="7"/>
      <c r="M104" s="7"/>
      <c r="O104" s="7"/>
      <c r="Q104" s="7"/>
      <c r="S104" s="7"/>
      <c r="U104" s="7"/>
      <c r="W104" s="7"/>
      <c r="Y104" s="7"/>
      <c r="AA104" s="7"/>
      <c r="AC104" s="7"/>
      <c r="AE104" s="1"/>
    </row>
    <row r="105" spans="2:31" x14ac:dyDescent="0.2">
      <c r="B105" s="4"/>
      <c r="C105" s="5"/>
      <c r="D105" s="4"/>
      <c r="E105" s="4"/>
      <c r="F105" s="4"/>
      <c r="G105" s="7"/>
      <c r="I105" s="7"/>
      <c r="K105" s="7"/>
      <c r="M105" s="7"/>
      <c r="O105" s="7"/>
      <c r="Q105" s="7"/>
      <c r="S105" s="7"/>
      <c r="U105" s="7"/>
      <c r="W105" s="7"/>
      <c r="Y105" s="7"/>
      <c r="AA105" s="7"/>
      <c r="AC105" s="7"/>
      <c r="AE105" s="1"/>
    </row>
    <row r="106" spans="2:31" x14ac:dyDescent="0.2">
      <c r="B106" s="4"/>
      <c r="C106" s="5"/>
      <c r="D106" s="4"/>
      <c r="E106" s="4"/>
      <c r="F106" s="4"/>
      <c r="G106" s="7"/>
      <c r="I106" s="7"/>
      <c r="K106" s="7"/>
      <c r="M106" s="7"/>
      <c r="O106" s="7"/>
      <c r="Q106" s="7"/>
      <c r="S106" s="7"/>
      <c r="U106" s="7"/>
      <c r="W106" s="7"/>
      <c r="Y106" s="7"/>
      <c r="AA106" s="7"/>
      <c r="AC106" s="7"/>
      <c r="AE106" s="1"/>
    </row>
    <row r="107" spans="2:31" x14ac:dyDescent="0.2">
      <c r="B107" s="4"/>
      <c r="C107" s="5"/>
      <c r="D107" s="4"/>
      <c r="E107" s="4"/>
      <c r="F107" s="4"/>
      <c r="G107" s="7"/>
      <c r="I107" s="7"/>
      <c r="K107" s="7"/>
      <c r="M107" s="7"/>
      <c r="O107" s="7"/>
      <c r="Q107" s="7"/>
      <c r="S107" s="7"/>
      <c r="U107" s="7"/>
      <c r="W107" s="7"/>
      <c r="Y107" s="7"/>
      <c r="AA107" s="7"/>
      <c r="AC107" s="7"/>
      <c r="AE107" s="1"/>
    </row>
    <row r="108" spans="2:31" x14ac:dyDescent="0.2">
      <c r="B108" s="4"/>
      <c r="C108" s="5"/>
      <c r="D108" s="4"/>
      <c r="E108" s="4"/>
      <c r="F108" s="4"/>
      <c r="G108" s="7"/>
      <c r="I108" s="7"/>
      <c r="K108" s="7"/>
      <c r="M108" s="7"/>
      <c r="O108" s="7"/>
      <c r="Q108" s="7"/>
      <c r="S108" s="7"/>
      <c r="U108" s="7"/>
      <c r="W108" s="7"/>
      <c r="Y108" s="7"/>
      <c r="AA108" s="7"/>
      <c r="AC108" s="7"/>
      <c r="AE108" s="1"/>
    </row>
    <row r="109" spans="2:31" x14ac:dyDescent="0.2">
      <c r="B109" s="4"/>
      <c r="C109" s="5"/>
      <c r="D109" s="4"/>
      <c r="E109" s="4"/>
      <c r="F109" s="4"/>
      <c r="G109" s="7"/>
      <c r="I109" s="7"/>
      <c r="K109" s="7"/>
      <c r="M109" s="7"/>
      <c r="O109" s="7"/>
      <c r="Q109" s="7"/>
      <c r="S109" s="7"/>
      <c r="U109" s="7"/>
      <c r="W109" s="7"/>
      <c r="Y109" s="7"/>
      <c r="AA109" s="7"/>
      <c r="AC109" s="7"/>
      <c r="AE109" s="1"/>
    </row>
    <row r="110" spans="2:31" x14ac:dyDescent="0.2">
      <c r="B110" s="4"/>
      <c r="C110" s="5"/>
      <c r="D110" s="4"/>
      <c r="E110" s="4"/>
      <c r="F110" s="4"/>
      <c r="G110" s="7"/>
      <c r="I110" s="7"/>
      <c r="K110" s="7"/>
      <c r="M110" s="7"/>
      <c r="O110" s="7"/>
      <c r="Q110" s="7"/>
      <c r="S110" s="7"/>
      <c r="U110" s="7"/>
      <c r="W110" s="7"/>
      <c r="Y110" s="7"/>
      <c r="AA110" s="7"/>
      <c r="AC110" s="7"/>
      <c r="AE110" s="1"/>
    </row>
    <row r="111" spans="2:31" x14ac:dyDescent="0.2">
      <c r="B111" s="4"/>
      <c r="C111" s="5"/>
      <c r="D111" s="4"/>
      <c r="E111" s="4"/>
      <c r="F111" s="4"/>
      <c r="G111" s="7"/>
      <c r="I111" s="7"/>
      <c r="K111" s="7"/>
      <c r="M111" s="7"/>
      <c r="O111" s="7"/>
      <c r="Q111" s="7"/>
      <c r="S111" s="7"/>
      <c r="U111" s="7"/>
      <c r="W111" s="7"/>
      <c r="Y111" s="7"/>
      <c r="AA111" s="7"/>
      <c r="AC111" s="7"/>
      <c r="AE111" s="1"/>
    </row>
    <row r="112" spans="2:31" x14ac:dyDescent="0.2">
      <c r="B112" s="4"/>
      <c r="C112" s="5"/>
      <c r="D112" s="4"/>
      <c r="E112" s="4"/>
      <c r="F112" s="4"/>
      <c r="G112" s="7"/>
      <c r="I112" s="7"/>
      <c r="K112" s="7"/>
      <c r="M112" s="7"/>
      <c r="O112" s="7"/>
      <c r="Q112" s="7"/>
      <c r="S112" s="7"/>
      <c r="U112" s="7"/>
      <c r="W112" s="7"/>
      <c r="Y112" s="7"/>
      <c r="AA112" s="7"/>
      <c r="AC112" s="7"/>
      <c r="AE112" s="1"/>
    </row>
    <row r="113" spans="2:31" x14ac:dyDescent="0.2">
      <c r="B113" s="4"/>
      <c r="C113" s="5"/>
      <c r="D113" s="4"/>
      <c r="E113" s="4"/>
      <c r="F113" s="4"/>
      <c r="G113" s="7"/>
      <c r="I113" s="7"/>
      <c r="K113" s="7"/>
      <c r="M113" s="7"/>
      <c r="O113" s="7"/>
      <c r="Q113" s="7"/>
      <c r="S113" s="7"/>
      <c r="U113" s="7"/>
      <c r="W113" s="7"/>
      <c r="Y113" s="7"/>
      <c r="AA113" s="7"/>
      <c r="AC113" s="7"/>
      <c r="AE113" s="1"/>
    </row>
    <row r="114" spans="2:31" x14ac:dyDescent="0.2">
      <c r="B114" s="4"/>
      <c r="C114" s="5"/>
      <c r="D114" s="4"/>
      <c r="E114" s="4"/>
      <c r="F114" s="4"/>
      <c r="G114" s="7"/>
      <c r="I114" s="7"/>
      <c r="K114" s="7"/>
      <c r="M114" s="7"/>
      <c r="O114" s="7"/>
      <c r="Q114" s="7"/>
      <c r="S114" s="7"/>
      <c r="U114" s="7"/>
      <c r="W114" s="7"/>
      <c r="Y114" s="7"/>
      <c r="AA114" s="7"/>
      <c r="AC114" s="7"/>
      <c r="AE114" s="1"/>
    </row>
    <row r="115" spans="2:31" x14ac:dyDescent="0.2">
      <c r="B115" s="4"/>
      <c r="C115" s="5"/>
      <c r="D115" s="4"/>
      <c r="E115" s="4"/>
      <c r="F115" s="4"/>
      <c r="G115" s="7"/>
      <c r="I115" s="7"/>
      <c r="K115" s="7"/>
      <c r="M115" s="7"/>
      <c r="O115" s="7"/>
      <c r="Q115" s="7"/>
      <c r="S115" s="7"/>
      <c r="U115" s="7"/>
      <c r="W115" s="7"/>
      <c r="Y115" s="7"/>
      <c r="AA115" s="7"/>
      <c r="AC115" s="7"/>
      <c r="AE115" s="1"/>
    </row>
    <row r="129" spans="1:31" s="13" customFormat="1" x14ac:dyDescent="0.2">
      <c r="A129" s="6"/>
      <c r="B129" s="9"/>
      <c r="C129" s="10"/>
      <c r="D129" s="9"/>
      <c r="E129" s="9"/>
      <c r="F129" s="9"/>
      <c r="G129" s="11"/>
      <c r="H129" s="7"/>
      <c r="I129" s="11"/>
      <c r="J129" s="7"/>
      <c r="K129" s="11"/>
      <c r="L129" s="7"/>
      <c r="M129" s="11"/>
      <c r="N129" s="7"/>
      <c r="O129" s="11"/>
      <c r="P129" s="7"/>
      <c r="Q129" s="11"/>
      <c r="R129" s="7"/>
      <c r="S129" s="11"/>
      <c r="T129" s="7"/>
      <c r="U129" s="11"/>
      <c r="V129" s="7"/>
      <c r="W129" s="11"/>
      <c r="X129" s="7"/>
      <c r="Y129" s="11"/>
      <c r="Z129" s="7"/>
      <c r="AA129" s="11"/>
      <c r="AB129" s="7"/>
      <c r="AC129" s="11"/>
      <c r="AD129" s="7"/>
      <c r="AE129" s="12"/>
    </row>
    <row r="130" spans="1:31" s="13" customFormat="1" x14ac:dyDescent="0.2">
      <c r="A130" s="6"/>
      <c r="B130" s="9"/>
      <c r="C130" s="10"/>
      <c r="D130" s="9"/>
      <c r="E130" s="9"/>
      <c r="F130" s="9"/>
      <c r="G130" s="11"/>
      <c r="H130" s="7"/>
      <c r="I130" s="11"/>
      <c r="J130" s="7"/>
      <c r="K130" s="11"/>
      <c r="L130" s="7"/>
      <c r="M130" s="11"/>
      <c r="N130" s="7"/>
      <c r="O130" s="11"/>
      <c r="P130" s="7"/>
      <c r="Q130" s="11"/>
      <c r="R130" s="7"/>
      <c r="S130" s="11"/>
      <c r="T130" s="7"/>
      <c r="U130" s="11"/>
      <c r="V130" s="7"/>
      <c r="W130" s="11"/>
      <c r="X130" s="7"/>
      <c r="Y130" s="11"/>
      <c r="Z130" s="7"/>
      <c r="AA130" s="11"/>
      <c r="AB130" s="7"/>
      <c r="AC130" s="11"/>
      <c r="AD130" s="7"/>
      <c r="AE130" s="12"/>
    </row>
    <row r="131" spans="1:31" s="13" customFormat="1" x14ac:dyDescent="0.2">
      <c r="A131" s="6"/>
      <c r="B131" s="9"/>
      <c r="C131" s="10"/>
      <c r="D131" s="9"/>
      <c r="E131" s="9"/>
      <c r="F131" s="9"/>
      <c r="G131" s="11"/>
      <c r="H131" s="7"/>
      <c r="I131" s="11"/>
      <c r="J131" s="7"/>
      <c r="K131" s="11"/>
      <c r="L131" s="7"/>
      <c r="M131" s="11"/>
      <c r="N131" s="7"/>
      <c r="O131" s="11"/>
      <c r="P131" s="7"/>
      <c r="Q131" s="11"/>
      <c r="R131" s="7"/>
      <c r="S131" s="11"/>
      <c r="T131" s="7"/>
      <c r="U131" s="11"/>
      <c r="V131" s="7"/>
      <c r="W131" s="11"/>
      <c r="X131" s="7"/>
      <c r="Y131" s="11"/>
      <c r="Z131" s="7"/>
      <c r="AA131" s="11"/>
      <c r="AB131" s="7"/>
      <c r="AC131" s="11"/>
      <c r="AD131" s="7"/>
      <c r="AE131" s="12"/>
    </row>
    <row r="132" spans="1:31" s="13" customFormat="1" x14ac:dyDescent="0.2">
      <c r="A132" s="6"/>
      <c r="B132" s="9"/>
      <c r="C132" s="10"/>
      <c r="D132" s="9"/>
      <c r="E132" s="9"/>
      <c r="F132" s="9"/>
      <c r="G132" s="11"/>
      <c r="H132" s="7"/>
      <c r="I132" s="11"/>
      <c r="J132" s="7"/>
      <c r="K132" s="11"/>
      <c r="L132" s="7"/>
      <c r="M132" s="11"/>
      <c r="N132" s="7"/>
      <c r="O132" s="11"/>
      <c r="P132" s="7"/>
      <c r="Q132" s="11"/>
      <c r="R132" s="7"/>
      <c r="S132" s="11"/>
      <c r="T132" s="7"/>
      <c r="U132" s="11"/>
      <c r="V132" s="7"/>
      <c r="W132" s="11"/>
      <c r="X132" s="7"/>
      <c r="Y132" s="11"/>
      <c r="Z132" s="7"/>
      <c r="AA132" s="11"/>
      <c r="AB132" s="7"/>
      <c r="AC132" s="11"/>
      <c r="AD132" s="7"/>
      <c r="AE132" s="12"/>
    </row>
    <row r="133" spans="1:31" s="13" customFormat="1" x14ac:dyDescent="0.2">
      <c r="A133" s="6"/>
      <c r="B133" s="9"/>
      <c r="C133" s="10"/>
      <c r="D133" s="9"/>
      <c r="E133" s="9"/>
      <c r="F133" s="9"/>
      <c r="G133" s="11"/>
      <c r="H133" s="7"/>
      <c r="I133" s="11"/>
      <c r="J133" s="7"/>
      <c r="K133" s="11"/>
      <c r="L133" s="7"/>
      <c r="M133" s="11"/>
      <c r="N133" s="7"/>
      <c r="O133" s="11"/>
      <c r="P133" s="7"/>
      <c r="Q133" s="11"/>
      <c r="R133" s="7"/>
      <c r="S133" s="11"/>
      <c r="T133" s="7"/>
      <c r="U133" s="11"/>
      <c r="V133" s="7"/>
      <c r="W133" s="11"/>
      <c r="X133" s="7"/>
      <c r="Y133" s="11"/>
      <c r="Z133" s="7"/>
      <c r="AA133" s="11"/>
      <c r="AB133" s="7"/>
      <c r="AC133" s="11"/>
      <c r="AD133" s="7"/>
      <c r="AE133" s="12"/>
    </row>
    <row r="134" spans="1:31" s="13" customFormat="1" x14ac:dyDescent="0.2">
      <c r="A134" s="6"/>
      <c r="B134" s="9"/>
      <c r="C134" s="10"/>
      <c r="D134" s="9"/>
      <c r="E134" s="9"/>
      <c r="F134" s="9"/>
      <c r="G134" s="11"/>
      <c r="H134" s="7"/>
      <c r="I134" s="11"/>
      <c r="J134" s="7"/>
      <c r="K134" s="11"/>
      <c r="L134" s="7"/>
      <c r="M134" s="11"/>
      <c r="N134" s="7"/>
      <c r="O134" s="11"/>
      <c r="P134" s="7"/>
      <c r="Q134" s="11"/>
      <c r="R134" s="7"/>
      <c r="S134" s="11"/>
      <c r="T134" s="7"/>
      <c r="U134" s="11"/>
      <c r="V134" s="7"/>
      <c r="W134" s="11"/>
      <c r="X134" s="7"/>
      <c r="Y134" s="11"/>
      <c r="Z134" s="7"/>
      <c r="AA134" s="11"/>
      <c r="AB134" s="7"/>
      <c r="AC134" s="11"/>
      <c r="AD134" s="7"/>
      <c r="AE134" s="12"/>
    </row>
    <row r="135" spans="1:31" s="13" customFormat="1" x14ac:dyDescent="0.2">
      <c r="A135" s="6"/>
      <c r="B135" s="9"/>
      <c r="C135" s="10"/>
      <c r="D135" s="9"/>
      <c r="E135" s="9"/>
      <c r="F135" s="9"/>
      <c r="G135" s="11"/>
      <c r="H135" s="7"/>
      <c r="I135" s="11"/>
      <c r="J135" s="7"/>
      <c r="K135" s="11"/>
      <c r="L135" s="7"/>
      <c r="M135" s="11"/>
      <c r="N135" s="7"/>
      <c r="O135" s="11"/>
      <c r="P135" s="7"/>
      <c r="Q135" s="11"/>
      <c r="R135" s="7"/>
      <c r="S135" s="11"/>
      <c r="T135" s="7"/>
      <c r="U135" s="11"/>
      <c r="V135" s="7"/>
      <c r="W135" s="11"/>
      <c r="X135" s="7"/>
      <c r="Y135" s="11"/>
      <c r="Z135" s="7"/>
      <c r="AA135" s="11"/>
      <c r="AB135" s="7"/>
      <c r="AC135" s="11"/>
      <c r="AD135" s="7"/>
      <c r="AE135" s="12"/>
    </row>
    <row r="136" spans="1:31" s="13" customFormat="1" x14ac:dyDescent="0.2">
      <c r="A136" s="6"/>
      <c r="B136" s="9"/>
      <c r="C136" s="10"/>
      <c r="D136" s="9"/>
      <c r="E136" s="9"/>
      <c r="F136" s="9"/>
      <c r="G136" s="11"/>
      <c r="H136" s="7"/>
      <c r="I136" s="11"/>
      <c r="J136" s="7"/>
      <c r="K136" s="11"/>
      <c r="L136" s="7"/>
      <c r="M136" s="11"/>
      <c r="N136" s="7"/>
      <c r="O136" s="11"/>
      <c r="P136" s="7"/>
      <c r="Q136" s="11"/>
      <c r="R136" s="7"/>
      <c r="S136" s="11"/>
      <c r="T136" s="7"/>
      <c r="U136" s="11"/>
      <c r="V136" s="7"/>
      <c r="W136" s="11"/>
      <c r="X136" s="7"/>
      <c r="Y136" s="11"/>
      <c r="Z136" s="7"/>
      <c r="AA136" s="11"/>
      <c r="AB136" s="7"/>
      <c r="AC136" s="11"/>
      <c r="AD136" s="7"/>
      <c r="AE136" s="12"/>
    </row>
    <row r="137" spans="1:31" s="13" customFormat="1" x14ac:dyDescent="0.2">
      <c r="A137" s="6"/>
      <c r="B137" s="9"/>
      <c r="C137" s="10"/>
      <c r="D137" s="9"/>
      <c r="E137" s="9"/>
      <c r="F137" s="9"/>
      <c r="G137" s="11"/>
      <c r="H137" s="7"/>
      <c r="I137" s="11"/>
      <c r="J137" s="7"/>
      <c r="K137" s="11"/>
      <c r="L137" s="7"/>
      <c r="M137" s="11"/>
      <c r="N137" s="7"/>
      <c r="O137" s="11"/>
      <c r="P137" s="7"/>
      <c r="Q137" s="11"/>
      <c r="R137" s="7"/>
      <c r="S137" s="11"/>
      <c r="T137" s="7"/>
      <c r="U137" s="11"/>
      <c r="V137" s="7"/>
      <c r="W137" s="11"/>
      <c r="X137" s="7"/>
      <c r="Y137" s="11"/>
      <c r="Z137" s="7"/>
      <c r="AA137" s="11"/>
      <c r="AB137" s="7"/>
      <c r="AC137" s="11"/>
      <c r="AD137" s="7"/>
      <c r="AE137" s="12"/>
    </row>
    <row r="138" spans="1:31" s="13" customFormat="1" x14ac:dyDescent="0.2">
      <c r="A138" s="6"/>
      <c r="B138" s="9"/>
      <c r="C138" s="10"/>
      <c r="D138" s="9"/>
      <c r="E138" s="9"/>
      <c r="F138" s="9"/>
      <c r="G138" s="11"/>
      <c r="H138" s="7"/>
      <c r="I138" s="11"/>
      <c r="J138" s="7"/>
      <c r="K138" s="11"/>
      <c r="L138" s="7"/>
      <c r="M138" s="11"/>
      <c r="N138" s="7"/>
      <c r="O138" s="11"/>
      <c r="P138" s="7"/>
      <c r="Q138" s="11"/>
      <c r="R138" s="7"/>
      <c r="S138" s="11"/>
      <c r="T138" s="7"/>
      <c r="U138" s="11"/>
      <c r="V138" s="7"/>
      <c r="W138" s="11"/>
      <c r="X138" s="7"/>
      <c r="Y138" s="11"/>
      <c r="Z138" s="7"/>
      <c r="AA138" s="11"/>
      <c r="AB138" s="7"/>
      <c r="AC138" s="11"/>
      <c r="AD138" s="7"/>
      <c r="AE138" s="12"/>
    </row>
  </sheetData>
  <mergeCells count="30">
    <mergeCell ref="N50:O50"/>
    <mergeCell ref="P50:Q50"/>
    <mergeCell ref="Z50:AA50"/>
    <mergeCell ref="AB50:AC50"/>
    <mergeCell ref="T50:U50"/>
    <mergeCell ref="G5:AD5"/>
    <mergeCell ref="G6:H6"/>
    <mergeCell ref="I6:J6"/>
    <mergeCell ref="K6:L6"/>
    <mergeCell ref="M6:N6"/>
    <mergeCell ref="O6:P6"/>
    <mergeCell ref="Q6:R6"/>
    <mergeCell ref="S6:T6"/>
    <mergeCell ref="U6:V6"/>
    <mergeCell ref="A1:B1"/>
    <mergeCell ref="C1:AD1"/>
    <mergeCell ref="G50:H50"/>
    <mergeCell ref="I50:J50"/>
    <mergeCell ref="E43:F43"/>
    <mergeCell ref="A3:AE3"/>
    <mergeCell ref="A4:AE4"/>
    <mergeCell ref="W6:X6"/>
    <mergeCell ref="Y6:Z6"/>
    <mergeCell ref="E47:F47"/>
    <mergeCell ref="E45:F45"/>
    <mergeCell ref="E46:F46"/>
    <mergeCell ref="AA6:AB6"/>
    <mergeCell ref="AC6:AD6"/>
    <mergeCell ref="A5:C6"/>
    <mergeCell ref="D5:F6"/>
  </mergeCells>
  <conditionalFormatting sqref="G8:G11 I8:I11 Q8:Q11 S8:S11 Y8:Y11">
    <cfRule type="cellIs" dxfId="68" priority="862" stopIfTrue="1" operator="equal">
      <formula>1</formula>
    </cfRule>
  </conditionalFormatting>
  <conditionalFormatting sqref="G18:G44">
    <cfRule type="cellIs" dxfId="67" priority="127" stopIfTrue="1" operator="equal">
      <formula>1</formula>
    </cfRule>
  </conditionalFormatting>
  <conditionalFormatting sqref="H8:H16 J8:J16 L8:L16 X8:X16 Z8:Z16 AB8:AB16 AD12:AD16 T13:T16 H38:H42 J38:J42">
    <cfRule type="cellIs" dxfId="66" priority="780" stopIfTrue="1" operator="equal">
      <formula>1</formula>
    </cfRule>
  </conditionalFormatting>
  <conditionalFormatting sqref="H18:H36 J18:J36 L18:L36">
    <cfRule type="cellIs" dxfId="65" priority="467" stopIfTrue="1" operator="equal">
      <formula>1</formula>
    </cfRule>
  </conditionalFormatting>
  <conditionalFormatting sqref="H37">
    <cfRule type="cellIs" dxfId="64" priority="673" stopIfTrue="1" operator="equal">
      <formula>1</formula>
    </cfRule>
  </conditionalFormatting>
  <conditionalFormatting sqref="H43:AD44">
    <cfRule type="cellIs" dxfId="63" priority="852" stopIfTrue="1" operator="equal">
      <formula>1</formula>
    </cfRule>
  </conditionalFormatting>
  <conditionalFormatting sqref="I22 S22 AA22 I39:I42 S39:S42 AA39:AA42 G22 G39:G42 U22 U39:U42 G13:G16 I13:I16 K13:K16 M13:M16 O13:O16 Q13:Q16 S13:S16 U13:U16 W13:W16 Y13:Y16 AA13:AA16 AC13:AC16">
    <cfRule type="cellIs" dxfId="62" priority="779" stopIfTrue="1" operator="equal">
      <formula>1</formula>
    </cfRule>
  </conditionalFormatting>
  <conditionalFormatting sqref="J37">
    <cfRule type="cellIs" dxfId="61" priority="50" stopIfTrue="1" operator="equal">
      <formula>1</formula>
    </cfRule>
  </conditionalFormatting>
  <conditionalFormatting sqref="K8:K11">
    <cfRule type="cellIs" dxfId="60" priority="490" stopIfTrue="1" operator="equal">
      <formula>1</formula>
    </cfRule>
  </conditionalFormatting>
  <conditionalFormatting sqref="K18:K42">
    <cfRule type="cellIs" dxfId="59" priority="45" stopIfTrue="1" operator="equal">
      <formula>1</formula>
    </cfRule>
  </conditionalFormatting>
  <conditionalFormatting sqref="K22 K39:K42">
    <cfRule type="cellIs" dxfId="58" priority="47" stopIfTrue="1" operator="equal">
      <formula>1</formula>
    </cfRule>
  </conditionalFormatting>
  <conditionalFormatting sqref="L37">
    <cfRule type="cellIs" dxfId="57" priority="46" stopIfTrue="1" operator="equal">
      <formula>1</formula>
    </cfRule>
  </conditionalFormatting>
  <conditionalFormatting sqref="L38:L42">
    <cfRule type="cellIs" dxfId="56" priority="48" stopIfTrue="1" operator="equal">
      <formula>1</formula>
    </cfRule>
  </conditionalFormatting>
  <conditionalFormatting sqref="M8 M12">
    <cfRule type="cellIs" dxfId="55" priority="860" stopIfTrue="1" operator="equal">
      <formula>1</formula>
    </cfRule>
  </conditionalFormatting>
  <conditionalFormatting sqref="M9:M11">
    <cfRule type="cellIs" dxfId="54" priority="285" stopIfTrue="1" operator="equal">
      <formula>1</formula>
    </cfRule>
  </conditionalFormatting>
  <conditionalFormatting sqref="M18:M42">
    <cfRule type="cellIs" dxfId="53" priority="39" stopIfTrue="1" operator="equal">
      <formula>1</formula>
    </cfRule>
  </conditionalFormatting>
  <conditionalFormatting sqref="M22 M39:M42">
    <cfRule type="cellIs" dxfId="52" priority="42" stopIfTrue="1" operator="equal">
      <formula>1</formula>
    </cfRule>
  </conditionalFormatting>
  <conditionalFormatting sqref="N8:N16">
    <cfRule type="cellIs" dxfId="51" priority="432" stopIfTrue="1" operator="equal">
      <formula>1</formula>
    </cfRule>
  </conditionalFormatting>
  <conditionalFormatting sqref="N18:N36">
    <cfRule type="cellIs" dxfId="50" priority="40" stopIfTrue="1" operator="equal">
      <formula>1</formula>
    </cfRule>
  </conditionalFormatting>
  <conditionalFormatting sqref="N37">
    <cfRule type="cellIs" dxfId="49" priority="41" stopIfTrue="1" operator="equal">
      <formula>1</formula>
    </cfRule>
  </conditionalFormatting>
  <conditionalFormatting sqref="N38:N42">
    <cfRule type="cellIs" dxfId="48" priority="43" stopIfTrue="1" operator="equal">
      <formula>1</formula>
    </cfRule>
  </conditionalFormatting>
  <conditionalFormatting sqref="O8:O12">
    <cfRule type="cellIs" dxfId="47" priority="827" stopIfTrue="1" operator="equal">
      <formula>1</formula>
    </cfRule>
  </conditionalFormatting>
  <conditionalFormatting sqref="O18:O42">
    <cfRule type="cellIs" dxfId="46" priority="33" stopIfTrue="1" operator="equal">
      <formula>1</formula>
    </cfRule>
  </conditionalFormatting>
  <conditionalFormatting sqref="O22 O39:O42">
    <cfRule type="cellIs" dxfId="45" priority="36" stopIfTrue="1" operator="equal">
      <formula>1</formula>
    </cfRule>
  </conditionalFormatting>
  <conditionalFormatting sqref="P8:P16">
    <cfRule type="cellIs" dxfId="44" priority="431" stopIfTrue="1" operator="equal">
      <formula>1</formula>
    </cfRule>
  </conditionalFormatting>
  <conditionalFormatting sqref="P18:P36">
    <cfRule type="cellIs" dxfId="43" priority="34" stopIfTrue="1" operator="equal">
      <formula>1</formula>
    </cfRule>
  </conditionalFormatting>
  <conditionalFormatting sqref="P37">
    <cfRule type="cellIs" dxfId="42" priority="35" stopIfTrue="1" operator="equal">
      <formula>1</formula>
    </cfRule>
  </conditionalFormatting>
  <conditionalFormatting sqref="P38:P42">
    <cfRule type="cellIs" dxfId="41" priority="37" stopIfTrue="1" operator="equal">
      <formula>1</formula>
    </cfRule>
  </conditionalFormatting>
  <conditionalFormatting sqref="Q18:Q42">
    <cfRule type="cellIs" dxfId="40" priority="27" stopIfTrue="1" operator="equal">
      <formula>1</formula>
    </cfRule>
  </conditionalFormatting>
  <conditionalFormatting sqref="Q22 Q39:Q42">
    <cfRule type="cellIs" dxfId="39" priority="30" stopIfTrue="1" operator="equal">
      <formula>1</formula>
    </cfRule>
  </conditionalFormatting>
  <conditionalFormatting sqref="R8:R11">
    <cfRule type="cellIs" dxfId="38" priority="861" stopIfTrue="1" operator="equal">
      <formula>1</formula>
    </cfRule>
  </conditionalFormatting>
  <conditionalFormatting sqref="R13:R16">
    <cfRule type="cellIs" dxfId="37" priority="430" stopIfTrue="1" operator="equal">
      <formula>1</formula>
    </cfRule>
  </conditionalFormatting>
  <conditionalFormatting sqref="R18:R36">
    <cfRule type="cellIs" dxfId="36" priority="28" stopIfTrue="1" operator="equal">
      <formula>1</formula>
    </cfRule>
  </conditionalFormatting>
  <conditionalFormatting sqref="R37">
    <cfRule type="cellIs" dxfId="35" priority="29" stopIfTrue="1" operator="equal">
      <formula>1</formula>
    </cfRule>
  </conditionalFormatting>
  <conditionalFormatting sqref="R38:R42">
    <cfRule type="cellIs" dxfId="34" priority="31" stopIfTrue="1" operator="equal">
      <formula>1</formula>
    </cfRule>
  </conditionalFormatting>
  <conditionalFormatting sqref="R12:T12">
    <cfRule type="cellIs" dxfId="33" priority="866" stopIfTrue="1" operator="equal">
      <formula>1</formula>
    </cfRule>
  </conditionalFormatting>
  <conditionalFormatting sqref="S12 G12 I12 K12 Q12 U12 W12 Y12 AA12 AC12">
    <cfRule type="cellIs" dxfId="32" priority="867" stopIfTrue="1" operator="equal">
      <formula>1</formula>
    </cfRule>
  </conditionalFormatting>
  <conditionalFormatting sqref="T9:T11">
    <cfRule type="cellIs" dxfId="31" priority="274" stopIfTrue="1" operator="equal">
      <formula>1</formula>
    </cfRule>
  </conditionalFormatting>
  <conditionalFormatting sqref="T18:T36">
    <cfRule type="cellIs" dxfId="30" priority="23" stopIfTrue="1" operator="equal">
      <formula>1</formula>
    </cfRule>
  </conditionalFormatting>
  <conditionalFormatting sqref="T37">
    <cfRule type="cellIs" dxfId="29" priority="24" stopIfTrue="1" operator="equal">
      <formula>1</formula>
    </cfRule>
  </conditionalFormatting>
  <conditionalFormatting sqref="T38:T42">
    <cfRule type="cellIs" dxfId="28" priority="25" stopIfTrue="1" operator="equal">
      <formula>1</formula>
    </cfRule>
  </conditionalFormatting>
  <conditionalFormatting sqref="T8:U8">
    <cfRule type="cellIs" dxfId="27" priority="826" stopIfTrue="1" operator="equal">
      <formula>1</formula>
    </cfRule>
  </conditionalFormatting>
  <conditionalFormatting sqref="U9:U11">
    <cfRule type="cellIs" dxfId="26" priority="272" stopIfTrue="1" operator="equal">
      <formula>1</formula>
    </cfRule>
  </conditionalFormatting>
  <conditionalFormatting sqref="U18:U42">
    <cfRule type="cellIs" dxfId="25" priority="18" stopIfTrue="1" operator="equal">
      <formula>1</formula>
    </cfRule>
  </conditionalFormatting>
  <conditionalFormatting sqref="V8">
    <cfRule type="cellIs" dxfId="24" priority="825" stopIfTrue="1" operator="equal">
      <formula>1</formula>
    </cfRule>
  </conditionalFormatting>
  <conditionalFormatting sqref="V9:V16">
    <cfRule type="cellIs" dxfId="23" priority="311" stopIfTrue="1" operator="equal">
      <formula>1</formula>
    </cfRule>
  </conditionalFormatting>
  <conditionalFormatting sqref="V18:V36">
    <cfRule type="cellIs" dxfId="22" priority="19" stopIfTrue="1" operator="equal">
      <formula>1</formula>
    </cfRule>
  </conditionalFormatting>
  <conditionalFormatting sqref="V37">
    <cfRule type="cellIs" dxfId="21" priority="20" stopIfTrue="1" operator="equal">
      <formula>1</formula>
    </cfRule>
  </conditionalFormatting>
  <conditionalFormatting sqref="V38:V42">
    <cfRule type="cellIs" dxfId="20" priority="21" stopIfTrue="1" operator="equal">
      <formula>1</formula>
    </cfRule>
  </conditionalFormatting>
  <conditionalFormatting sqref="W8:W11">
    <cfRule type="cellIs" dxfId="19" priority="273" stopIfTrue="1" operator="equal">
      <formula>1</formula>
    </cfRule>
  </conditionalFormatting>
  <conditionalFormatting sqref="W18:W42">
    <cfRule type="cellIs" dxfId="18" priority="12" stopIfTrue="1" operator="equal">
      <formula>1</formula>
    </cfRule>
  </conditionalFormatting>
  <conditionalFormatting sqref="W22 W39:W42">
    <cfRule type="cellIs" dxfId="17" priority="15" stopIfTrue="1" operator="equal">
      <formula>1</formula>
    </cfRule>
  </conditionalFormatting>
  <conditionalFormatting sqref="X18:X36">
    <cfRule type="cellIs" dxfId="16" priority="13" stopIfTrue="1" operator="equal">
      <formula>1</formula>
    </cfRule>
  </conditionalFormatting>
  <conditionalFormatting sqref="X37">
    <cfRule type="cellIs" dxfId="15" priority="14" stopIfTrue="1" operator="equal">
      <formula>1</formula>
    </cfRule>
  </conditionalFormatting>
  <conditionalFormatting sqref="X38:X42">
    <cfRule type="cellIs" dxfId="14" priority="16" stopIfTrue="1" operator="equal">
      <formula>1</formula>
    </cfRule>
  </conditionalFormatting>
  <conditionalFormatting sqref="Y18:Y42 AC18:AC42 I18:I42 S18:S42 AA18:AA42">
    <cfRule type="cellIs" dxfId="13" priority="270" stopIfTrue="1" operator="equal">
      <formula>1</formula>
    </cfRule>
  </conditionalFormatting>
  <conditionalFormatting sqref="Y22 Y39:Y42">
    <cfRule type="cellIs" dxfId="12" priority="10" stopIfTrue="1" operator="equal">
      <formula>1</formula>
    </cfRule>
  </conditionalFormatting>
  <conditionalFormatting sqref="Z18:Z36">
    <cfRule type="cellIs" dxfId="11" priority="8" stopIfTrue="1" operator="equal">
      <formula>1</formula>
    </cfRule>
  </conditionalFormatting>
  <conditionalFormatting sqref="Z37">
    <cfRule type="cellIs" dxfId="10" priority="9" stopIfTrue="1" operator="equal">
      <formula>1</formula>
    </cfRule>
  </conditionalFormatting>
  <conditionalFormatting sqref="Z38:Z42">
    <cfRule type="cellIs" dxfId="9" priority="11" stopIfTrue="1" operator="equal">
      <formula>1</formula>
    </cfRule>
  </conditionalFormatting>
  <conditionalFormatting sqref="AA8:AA11">
    <cfRule type="cellIs" dxfId="8" priority="824" stopIfTrue="1" operator="equal">
      <formula>1</formula>
    </cfRule>
  </conditionalFormatting>
  <conditionalFormatting sqref="AB18:AB36">
    <cfRule type="cellIs" dxfId="7" priority="5" stopIfTrue="1" operator="equal">
      <formula>1</formula>
    </cfRule>
  </conditionalFormatting>
  <conditionalFormatting sqref="AB37">
    <cfRule type="cellIs" dxfId="6" priority="6" stopIfTrue="1" operator="equal">
      <formula>1</formula>
    </cfRule>
  </conditionalFormatting>
  <conditionalFormatting sqref="AB38:AB42">
    <cfRule type="cellIs" dxfId="5" priority="7" stopIfTrue="1" operator="equal">
      <formula>1</formula>
    </cfRule>
  </conditionalFormatting>
  <conditionalFormatting sqref="AC22 AC39:AC42">
    <cfRule type="cellIs" dxfId="4" priority="3" stopIfTrue="1" operator="equal">
      <formula>1</formula>
    </cfRule>
  </conditionalFormatting>
  <conditionalFormatting sqref="AC8:AD11">
    <cfRule type="cellIs" dxfId="3" priority="823" stopIfTrue="1" operator="equal">
      <formula>1</formula>
    </cfRule>
  </conditionalFormatting>
  <conditionalFormatting sqref="AD18:AD36">
    <cfRule type="cellIs" dxfId="2" priority="1" stopIfTrue="1" operator="equal">
      <formula>1</formula>
    </cfRule>
  </conditionalFormatting>
  <conditionalFormatting sqref="AD37">
    <cfRule type="cellIs" dxfId="1" priority="2" stopIfTrue="1" operator="equal">
      <formula>1</formula>
    </cfRule>
  </conditionalFormatting>
  <conditionalFormatting sqref="AD38:AD42">
    <cfRule type="cellIs" dxfId="0" priority="4" stopIfTrue="1" operator="equal">
      <formula>1</formula>
    </cfRule>
  </conditionalFormatting>
  <pageMargins left="0.51181102362204722" right="0.70866141732283472" top="0.74803149606299213" bottom="0.74803149606299213" header="0.31496062992125984" footer="0.31496062992125984"/>
  <pageSetup paperSize="5" scale="2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CECA5EC0C3064EB5DA957B8AECFD05" ma:contentTypeVersion="15" ma:contentTypeDescription="Crear nuevo documento." ma:contentTypeScope="" ma:versionID="32026a52d9d5f5a08972455dd6a59f87">
  <xsd:schema xmlns:xsd="http://www.w3.org/2001/XMLSchema" xmlns:xs="http://www.w3.org/2001/XMLSchema" xmlns:p="http://schemas.microsoft.com/office/2006/metadata/properties" xmlns:ns2="6761c895-7317-48f0-af69-bb320be848e8" xmlns:ns3="310891d9-b6c7-4fc1-bba6-d735355ae0ca" targetNamespace="http://schemas.microsoft.com/office/2006/metadata/properties" ma:root="true" ma:fieldsID="01cb12b5987702c08d0d8249cb054a8b" ns2:_="" ns3:_="">
    <xsd:import namespace="6761c895-7317-48f0-af69-bb320be848e8"/>
    <xsd:import namespace="310891d9-b6c7-4fc1-bba6-d735355ae0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1c895-7317-48f0-af69-bb320be848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891d9-b6c7-4fc1-bba6-d735355ae0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0bc524a-5179-456b-b864-758fd88525f0}" ma:internalName="TaxCatchAll" ma:showField="CatchAllData" ma:web="310891d9-b6c7-4fc1-bba6-d735355ae0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0891d9-b6c7-4fc1-bba6-d735355ae0ca" xsi:nil="true"/>
    <lcf76f155ced4ddcb4097134ff3c332f xmlns="6761c895-7317-48f0-af69-bb320be848e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3EEFCE-1964-4648-ADBD-D8730160EA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61c895-7317-48f0-af69-bb320be848e8"/>
    <ds:schemaRef ds:uri="310891d9-b6c7-4fc1-bba6-d735355ae0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CB5572-20A3-44A1-BB15-675677542196}">
  <ds:schemaRefs>
    <ds:schemaRef ds:uri="http://schemas.microsoft.com/office/2006/metadata/properties"/>
    <ds:schemaRef ds:uri="http://schemas.microsoft.com/office/infopath/2007/PartnerControls"/>
    <ds:schemaRef ds:uri="310891d9-b6c7-4fc1-bba6-d735355ae0ca"/>
    <ds:schemaRef ds:uri="6761c895-7317-48f0-af69-bb320be848e8"/>
  </ds:schemaRefs>
</ds:datastoreItem>
</file>

<file path=customXml/itemProps3.xml><?xml version="1.0" encoding="utf-8"?>
<ds:datastoreItem xmlns:ds="http://schemas.openxmlformats.org/officeDocument/2006/customXml" ds:itemID="{D800ACF8-1CCA-4D75-A72F-503FC0F16F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final</vt:lpstr>
      <vt:lpstr>final!Área_de_impresión</vt:lpstr>
      <vt:lpstr>final!Títulos_a_imprimir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Alejandro Ordoñez Moscoso</dc:creator>
  <cp:keywords/>
  <dc:description/>
  <cp:lastModifiedBy>Luisa Fernanda Ibagon Moreno</cp:lastModifiedBy>
  <cp:revision/>
  <dcterms:created xsi:type="dcterms:W3CDTF">2024-03-19T21:13:52Z</dcterms:created>
  <dcterms:modified xsi:type="dcterms:W3CDTF">2024-12-20T19:38:35Z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0x01010084CECA5EC0C3064EB5DA957B8AECFD05</vt:lpwstr>
  </property>
  <property fmtid="{D5CDD505-2E9C-101B-9397-08002B2CF9AE}" pid="3" name="MediaServiceImageTags">
    <vt:lpwstr/>
  </property>
</Properties>
</file>