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luisa_ibagon_gobiernobogota_gov_co/Documents/SDG/Planeación Institucional/Publicación de documentos/5. Publicación de documentos/2025/1. Enero/Caso HOLA 116080/"/>
    </mc:Choice>
  </mc:AlternateContent>
  <xr:revisionPtr revIDLastSave="1" documentId="13_ncr:1_{DF93CA75-9B14-4781-B2BD-A523B25D952D}" xr6:coauthVersionLast="47" xr6:coauthVersionMax="47" xr10:uidLastSave="{2452F70E-B729-4DE7-B73B-454D1B6F6583}"/>
  <bookViews>
    <workbookView xWindow="-120" yWindow="-120" windowWidth="29040" windowHeight="15720" xr2:uid="{A3FC9B4A-EAC2-47CD-89C5-644C1E2216F2}"/>
  </bookViews>
  <sheets>
    <sheet name="Formato" sheetId="1" r:id="rId1"/>
  </sheets>
  <definedNames>
    <definedName name="_xlnm._FilterDatabase" localSheetId="0" hidden="1">Formato!$A$7:$AE$31</definedName>
    <definedName name="_xlnm.Print_Area" localSheetId="0">Formato!$A$1:$AE$39</definedName>
    <definedName name="_xlnm.Print_Titles" localSheetId="0">Formato!$1:$7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G31" i="1"/>
  <c r="G35" i="1" l="1"/>
  <c r="G33" i="1" s="1"/>
  <c r="R38" i="1"/>
  <c r="G34" i="1" l="1"/>
  <c r="H33" i="1"/>
  <c r="H37" i="1" s="1"/>
  <c r="W33" i="1"/>
  <c r="K33" i="1"/>
  <c r="L33" i="1"/>
  <c r="L37" i="1" s="1"/>
  <c r="R33" i="1"/>
  <c r="R37" i="1" s="1"/>
  <c r="S33" i="1"/>
  <c r="AD33" i="1"/>
  <c r="AD37" i="1" s="1"/>
  <c r="Q33" i="1"/>
  <c r="T33" i="1"/>
  <c r="N33" i="1"/>
  <c r="O33" i="1"/>
  <c r="AC33" i="1"/>
  <c r="M33" i="1"/>
  <c r="P33" i="1"/>
  <c r="P37" i="1" s="1"/>
  <c r="Z33" i="1"/>
  <c r="Z37" i="1" s="1"/>
  <c r="J33" i="1"/>
  <c r="AA33" i="1"/>
  <c r="Y33" i="1"/>
  <c r="I33" i="1"/>
  <c r="V33" i="1"/>
  <c r="AB33" i="1"/>
  <c r="AB37" i="1" s="1"/>
  <c r="U33" i="1"/>
  <c r="X33" i="1"/>
  <c r="X37" i="1" s="1"/>
  <c r="V37" i="1" l="1"/>
  <c r="N37" i="1"/>
  <c r="T37" i="1"/>
  <c r="J37" i="1"/>
  <c r="I38" i="1" s="1"/>
  <c r="H34" i="1"/>
  <c r="H36" i="1" s="1"/>
  <c r="X34" i="1"/>
  <c r="W34" i="1"/>
  <c r="L34" i="1"/>
  <c r="K34" i="1"/>
  <c r="O34" i="1"/>
  <c r="AA34" i="1"/>
  <c r="U34" i="1"/>
  <c r="V34" i="1"/>
  <c r="V36" i="1" s="1"/>
  <c r="P34" i="1"/>
  <c r="P36" i="1" s="1"/>
  <c r="R34" i="1"/>
  <c r="N34" i="1"/>
  <c r="T34" i="1"/>
  <c r="Y34" i="1"/>
  <c r="S34" i="1"/>
  <c r="M34" i="1"/>
  <c r="AC34" i="1"/>
  <c r="AD34" i="1"/>
  <c r="AD36" i="1" s="1"/>
  <c r="Z34" i="1"/>
  <c r="Z36" i="1" s="1"/>
  <c r="Q34" i="1"/>
  <c r="I34" i="1"/>
  <c r="AB34" i="1"/>
  <c r="J34" i="1"/>
  <c r="J36" i="1" s="1"/>
  <c r="N36" i="1" l="1"/>
  <c r="L36" i="1"/>
  <c r="X36" i="1"/>
  <c r="R36" i="1"/>
  <c r="AB36" i="1"/>
  <c r="T36" i="1"/>
  <c r="V38" i="1"/>
  <c r="AB38" i="1"/>
  <c r="P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PC-83770</author>
  </authors>
  <commentList>
    <comment ref="A3" authorId="0" shapeId="0" xr:uid="{AD075A9C-3CF7-4276-841F-8CC28FA3D842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o los objetivos del plan de trabajo a desarrollar durante la vigencia</t>
        </r>
      </text>
    </comment>
    <comment ref="A4" authorId="0" shapeId="0" xr:uid="{5CAA255A-1F83-4B07-98E6-8B596AED0484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pporcentaje de cumplimiento de la meta establecida en la vigencia. </t>
        </r>
      </text>
    </comment>
    <comment ref="A7" authorId="0" shapeId="0" xr:uid="{AC5C78B0-DE20-43C8-89B7-D9D1EAEAC978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Ingrease las actividades a realizar en el plan de trabajo de la vigencia </t>
        </r>
      </text>
    </comment>
    <comment ref="C7" authorId="0" shapeId="0" xr:uid="{FB70AAD4-66E7-4C8C-A19A-47B31A162C86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cargo del  o los responsables del cumplimiento de la actividad. </t>
        </r>
      </text>
    </comment>
    <comment ref="D7" authorId="0" shapeId="0" xr:uid="{349ECAA4-8E9C-4C0F-9D69-F5420BBDC749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Marque con una X si se requiere recurso humano para el cumplimiento de la activifddad</t>
        </r>
      </text>
    </comment>
    <comment ref="E7" authorId="0" shapeId="0" xr:uid="{8B614327-FE35-4BDE-B9B6-66D0649054FF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Marque con una X si se requiere recurso financiero para el cumplimiento de la actividad.</t>
        </r>
      </text>
    </comment>
    <comment ref="F7" authorId="0" shapeId="0" xr:uid="{4BD7C570-4A35-4DE9-BAB8-DE9EBB2BEF63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Marque con una X si se requiere recurso tecnico  para el cumplimiento de la activifddad</t>
        </r>
      </text>
    </comment>
    <comment ref="G7" authorId="0" shapeId="0" xr:uid="{B3F0E2D6-D0D6-49FD-9E2A-634270B593E0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1 para la planeacion de la actividad </t>
        </r>
      </text>
    </comment>
    <comment ref="H7" authorId="0" shapeId="0" xr:uid="{01FE2DBD-F980-4EA5-A5E6-749D720D6FCE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1 para la ejecucion  de la actividad </t>
        </r>
      </text>
    </comment>
    <comment ref="I7" authorId="0" shapeId="0" xr:uid="{DB4072E8-A79B-4C66-ACA8-DED12E2CE543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1 para la planeacion de la actividad </t>
        </r>
      </text>
    </comment>
    <comment ref="J7" authorId="0" shapeId="0" xr:uid="{4A521964-92EA-4050-80E3-EAB8E59D0043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ngrese el numero 1 para la ejecucion  de la actividad </t>
        </r>
      </text>
    </comment>
    <comment ref="K7" authorId="0" shapeId="0" xr:uid="{302C99DE-D453-4CFA-8D3C-732D4952D3AC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1 para la planeacion de la actividad </t>
        </r>
      </text>
    </comment>
    <comment ref="L7" authorId="0" shapeId="0" xr:uid="{6BE83C9E-BB6B-4D8A-A418-BC0998B87F4C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ngrese el numero 1 para la ejecucion  de la actividad </t>
        </r>
      </text>
    </comment>
    <comment ref="M7" authorId="0" shapeId="0" xr:uid="{AC9E1A09-EFF0-4CE1-94F4-E1578353E112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1 para la planeacion de la actividad </t>
        </r>
      </text>
    </comment>
    <comment ref="N7" authorId="0" shapeId="0" xr:uid="{2741723A-F744-49B5-B858-FFC904D5DAD9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ngrese el numero 1 para la ejecucion  de la actividad </t>
        </r>
      </text>
    </comment>
    <comment ref="O7" authorId="0" shapeId="0" xr:uid="{DE046B67-4E64-435D-A05C-AAF43DA6737D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1 para la planeacion de la actividad </t>
        </r>
      </text>
    </comment>
    <comment ref="P7" authorId="0" shapeId="0" xr:uid="{2BD22B64-5E6E-482B-8B74-263B4A953504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ngrese el numero 1 para la ejecucion  de la actividad </t>
        </r>
      </text>
    </comment>
    <comment ref="Q7" authorId="0" shapeId="0" xr:uid="{C4C2CD36-146F-4F3A-87F0-8C7558AA04DF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1 para la planeacion de la actividad </t>
        </r>
      </text>
    </comment>
    <comment ref="S7" authorId="0" shapeId="0" xr:uid="{F2380CA7-C574-44AE-9A62-C1EF60D7426F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1 para la planeacion de la actividad </t>
        </r>
      </text>
    </comment>
    <comment ref="T7" authorId="0" shapeId="0" xr:uid="{01103EFD-DE92-45CA-9494-756A6B1177D3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ngrese el numero 1 para la ejecucion  de la actividad </t>
        </r>
      </text>
    </comment>
    <comment ref="U7" authorId="0" shapeId="0" xr:uid="{A3715EEC-8CE4-4BC8-A557-D3289B0676B8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1 para la planeacion de la actividad </t>
        </r>
      </text>
    </comment>
    <comment ref="V7" authorId="0" shapeId="0" xr:uid="{90FB56D3-2F07-47BF-8986-37D98674E370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ngrese el numero 1 para la ejecucion  de la actividad </t>
        </r>
      </text>
    </comment>
    <comment ref="W7" authorId="0" shapeId="0" xr:uid="{6AA9F3E4-7602-4D31-9DCA-C58C83FE40EF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1 para la planeacion de la actividad </t>
        </r>
      </text>
    </comment>
    <comment ref="Y7" authorId="0" shapeId="0" xr:uid="{3942E0FC-1C2B-4C61-9394-C39846E17E77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1 para la planeacion de la actividad </t>
        </r>
      </text>
    </comment>
    <comment ref="Z7" authorId="0" shapeId="0" xr:uid="{5B08C159-D3ED-434E-ACE4-5857729F81A4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ngrese el numero 1 para la ejecucion  de la actividad </t>
        </r>
      </text>
    </comment>
    <comment ref="AA7" authorId="0" shapeId="0" xr:uid="{1E7BA4F6-C220-4DFB-A07E-57CEDE94EF2A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1 para la planeacion de la actividad </t>
        </r>
      </text>
    </comment>
    <comment ref="AB7" authorId="0" shapeId="0" xr:uid="{818C6BF9-D0E2-457D-B5EF-5D06CAE08807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ngrese el numero 1 para la ejecucion  de la actividad </t>
        </r>
      </text>
    </comment>
    <comment ref="AC7" authorId="0" shapeId="0" xr:uid="{0C4D6B39-E1D3-470E-8F5B-F46FD7C0C1C2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Ingrese el numero 1 para la planeacion de la actividad </t>
        </r>
      </text>
    </comment>
    <comment ref="AD7" authorId="0" shapeId="0" xr:uid="{B2B8E2CA-0BA4-446A-AB14-195C0EDB7665}">
      <text>
        <r>
          <rPr>
            <b/>
            <sz val="9"/>
            <color indexed="81"/>
            <rFont val="Tahoma"/>
            <family val="2"/>
          </rPr>
          <t>PC-83770:</t>
        </r>
        <r>
          <rPr>
            <sz val="9"/>
            <color indexed="81"/>
            <rFont val="Tahoma"/>
            <family val="2"/>
          </rPr>
          <t xml:space="preserve">
ngrese el numero 1 para la ejecucion  de la actividad </t>
        </r>
      </text>
    </comment>
  </commentList>
</comments>
</file>

<file path=xl/sharedStrings.xml><?xml version="1.0" encoding="utf-8"?>
<sst xmlns="http://schemas.openxmlformats.org/spreadsheetml/2006/main" count="59" uniqueCount="37">
  <si>
    <t>PLAN DE TRABAJO SST</t>
  </si>
  <si>
    <t>RECURSOS</t>
  </si>
  <si>
    <t>MESES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</si>
  <si>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</si>
  <si>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</si>
  <si>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</si>
  <si>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</si>
  <si>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</si>
  <si>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</si>
  <si>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</si>
  <si>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</si>
  <si>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</si>
  <si>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</si>
  <si>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</si>
  <si>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</si>
  <si>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DESCRIPCION DE LAS ACTIVIDADES </t>
  </si>
  <si>
    <t>META</t>
  </si>
  <si>
    <t>RESPONSABLE</t>
  </si>
  <si>
    <t>HUMANOS</t>
  </si>
  <si>
    <t>FINANCIEROS</t>
  </si>
  <si>
    <t>TECNICOS</t>
  </si>
  <si>
    <t>P</t>
  </si>
  <si>
    <t>E</t>
  </si>
  <si>
    <t>OBSERVACIONES</t>
  </si>
  <si>
    <t>TOTAL</t>
  </si>
  <si>
    <t>% DE EJECUCIÓN MENSUAL</t>
  </si>
  <si>
    <t>% DE EJECUCIÓN ANUAL</t>
  </si>
  <si>
    <t>TOTAL PROGRAMADAS</t>
  </si>
  <si>
    <t>% DE CUMPLIMIENTO DEL PLAN ANUAL PARA EL 1ER TRIMESTRE</t>
  </si>
  <si>
    <t>% DE CUMPLIMIENTO DEL PLAN ANUAL PARA EL 2DO TRIMESTRE</t>
  </si>
  <si>
    <t>% DE CUMPLIMIENTO DEL PLAN ANUAL PARA EL 3CER TRIMESTRE</t>
  </si>
  <si>
    <t>% DE CUMPLIMIENTO DEL PLAN ANUAL PARA EL 4TO TRIMESTRE</t>
  </si>
  <si>
    <t xml:space="preserve">OBJETIVOS: </t>
  </si>
  <si>
    <r>
      <rPr>
        <b/>
        <sz val="12"/>
        <color theme="1"/>
        <rFont val="Garamond"/>
        <family val="1"/>
      </rPr>
      <t xml:space="preserve">META: </t>
    </r>
    <r>
      <rPr>
        <sz val="12"/>
        <color theme="1"/>
        <rFont val="Garamond"/>
        <family val="1"/>
      </rPr>
      <t xml:space="preserve"> </t>
    </r>
  </si>
  <si>
    <t>Vigencia 20____</t>
  </si>
  <si>
    <t xml:space="preserve">PLAN DE TRABAJO ANUAL DEL PLAN ESTRATÉGICO DE SEGURIDAD VIAL - PESV </t>
  </si>
  <si>
    <t>Código: GCO-GCI-F199
Versión: 01
Vigencia: 28 de enero de 2025
Caso HOLA: 116080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</si>
</sst>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0"/>
      <name val="Arial"/>
    </font>
    <font>
      <sz val="10"/>
      <color theme="1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 Narrow"/>
      <family val="2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2"/>
      <name val="Garamond"/>
      <family val="1"/>
    </font>
    <font>
      <sz val="12"/>
      <color rgb="FF000000"/>
      <name val="Garamond"/>
      <family val="1"/>
    </font>
    <font>
      <b/>
      <sz val="12"/>
      <color rgb="FF000000"/>
      <name val="Garamond"/>
      <family val="1"/>
    </font>
    <font>
      <b/>
      <sz val="20"/>
      <color theme="1"/>
      <name val="Garamond"/>
      <family val="1"/>
    </font>
    <font>
      <sz val="14"/>
      <color theme="1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6" fillId="0" borderId="11" xfId="0" applyFont="1" applyBorder="1" applyAlignment="1">
      <alignment horizontal="left" vertical="center"/>
    </xf>
    <xf numFmtId="0" fontId="6" fillId="0" borderId="5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5" fillId="0" borderId="1" xfId="2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0" fontId="5" fillId="0" borderId="1" xfId="1" applyNumberFormat="1" applyFont="1" applyFill="1" applyBorder="1" applyAlignment="1">
      <alignment horizontal="center" vertical="center"/>
    </xf>
    <xf numFmtId="10" fontId="6" fillId="0" borderId="1" xfId="1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6" fillId="0" borderId="0" xfId="1" applyNumberFormat="1" applyFont="1" applyFill="1" applyAlignment="1" applyProtection="1">
      <alignment horizontal="center" vertical="center" wrapText="1"/>
      <protection locked="0"/>
    </xf>
    <xf numFmtId="164" fontId="6" fillId="0" borderId="0" xfId="1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0" fontId="9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4" borderId="10" xfId="0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2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D3BAD2F-7106-4925-B7A2-4C1FC5454599}"/>
    <cellStyle name="Porcentaje" xfId="1" builtinId="5"/>
  </cellStyles>
  <dxfs count="68"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0</xdr:row>
      <xdr:rowOff>217714</xdr:rowOff>
    </xdr:from>
    <xdr:to>
      <xdr:col>1</xdr:col>
      <xdr:colOff>977842</xdr:colOff>
      <xdr:row>0</xdr:row>
      <xdr:rowOff>1355696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13E4D547-91E5-4717-96E6-3115B33A5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" y="217714"/>
          <a:ext cx="3604021" cy="1137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1E43C-BCE2-42F0-ACD5-4BE660BCB2EB}">
  <sheetPr>
    <outlinePr summaryBelow="0"/>
  </sheetPr>
  <dimension ref="A1:AE126"/>
  <sheetViews>
    <sheetView showGridLines="0" tabSelected="1" view="pageBreakPreview" topLeftCell="D1" zoomScale="85" zoomScaleNormal="40" zoomScaleSheetLayoutView="85" workbookViewId="0">
      <selection activeCell="AE1" sqref="AE1"/>
    </sheetView>
  </sheetViews>
  <sheetFormatPr baseColWidth="10" defaultColWidth="11.42578125" defaultRowHeight="13.5" outlineLevelRow="2" x14ac:dyDescent="0.2"/>
  <cols>
    <col min="1" max="1" width="41.5703125" style="6" customWidth="1"/>
    <col min="2" max="2" width="17.42578125" style="9" customWidth="1"/>
    <col min="3" max="3" width="22.7109375" style="10" customWidth="1"/>
    <col min="4" max="4" width="19.140625" style="9" customWidth="1"/>
    <col min="5" max="5" width="22.42578125" style="9" customWidth="1"/>
    <col min="6" max="6" width="18.140625" style="9" customWidth="1"/>
    <col min="7" max="7" width="12.42578125" style="11" customWidth="1"/>
    <col min="8" max="8" width="11" style="7" customWidth="1"/>
    <col min="9" max="9" width="10" style="11" customWidth="1"/>
    <col min="10" max="10" width="10.42578125" style="7" customWidth="1"/>
    <col min="11" max="11" width="11" style="11" customWidth="1"/>
    <col min="12" max="12" width="7.7109375" style="7" customWidth="1"/>
    <col min="13" max="13" width="11" style="11" customWidth="1"/>
    <col min="14" max="14" width="7.7109375" style="7" customWidth="1"/>
    <col min="15" max="15" width="7.7109375" style="11" customWidth="1"/>
    <col min="16" max="16" width="7.7109375" style="7" customWidth="1"/>
    <col min="17" max="17" width="7.7109375" style="11" customWidth="1"/>
    <col min="18" max="18" width="7.7109375" style="7" customWidth="1"/>
    <col min="19" max="19" width="7.7109375" style="11" customWidth="1"/>
    <col min="20" max="20" width="7.7109375" style="7" customWidth="1"/>
    <col min="21" max="21" width="7.7109375" style="11" customWidth="1"/>
    <col min="22" max="22" width="7.7109375" style="7" customWidth="1"/>
    <col min="23" max="23" width="7.7109375" style="11" customWidth="1"/>
    <col min="24" max="24" width="7.7109375" style="7" customWidth="1"/>
    <col min="25" max="25" width="7.7109375" style="11" customWidth="1"/>
    <col min="26" max="26" width="7.7109375" style="7" customWidth="1"/>
    <col min="27" max="27" width="7.7109375" style="11" customWidth="1"/>
    <col min="28" max="28" width="7.7109375" style="7" customWidth="1"/>
    <col min="29" max="29" width="7.7109375" style="11" customWidth="1"/>
    <col min="30" max="30" width="8.7109375" style="7" customWidth="1"/>
    <col min="31" max="31" width="36" style="12" customWidth="1"/>
    <col min="32" max="16384" width="11.42578125" style="2"/>
  </cols>
  <sheetData>
    <row r="1" spans="1:31" ht="135" customHeight="1" x14ac:dyDescent="0.2">
      <c r="A1" s="69"/>
      <c r="B1" s="69"/>
      <c r="C1" s="70" t="s">
        <v>35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71"/>
      <c r="AE1" s="62" t="s">
        <v>36</v>
      </c>
    </row>
    <row r="2" spans="1:31" ht="49.5" customHeight="1" x14ac:dyDescent="0.25">
      <c r="A2" s="34"/>
      <c r="B2" s="14"/>
      <c r="C2" s="63" t="s">
        <v>34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16"/>
    </row>
    <row r="3" spans="1:31" ht="36" customHeight="1" x14ac:dyDescent="0.2">
      <c r="A3" s="73" t="s">
        <v>32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</row>
    <row r="4" spans="1:31" ht="39" customHeight="1" x14ac:dyDescent="0.2">
      <c r="A4" s="74" t="s">
        <v>33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</row>
    <row r="5" spans="1:31" ht="15.75" x14ac:dyDescent="0.25">
      <c r="A5" s="76" t="s">
        <v>0</v>
      </c>
      <c r="B5" s="76"/>
      <c r="C5" s="77"/>
      <c r="D5" s="80" t="s">
        <v>1</v>
      </c>
      <c r="E5" s="80"/>
      <c r="F5" s="80"/>
      <c r="G5" s="67" t="s">
        <v>2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8"/>
      <c r="AE5" s="19"/>
    </row>
    <row r="6" spans="1:31" ht="15.75" x14ac:dyDescent="0.2">
      <c r="A6" s="78"/>
      <c r="B6" s="78"/>
      <c r="C6" s="79"/>
      <c r="D6" s="80"/>
      <c r="E6" s="80"/>
      <c r="F6" s="80"/>
      <c r="G6" s="67" t="s">
        <v>3</v>
      </c>
      <c r="H6" s="67"/>
      <c r="I6" s="67" t="s">
        <v>4</v>
      </c>
      <c r="J6" s="67"/>
      <c r="K6" s="67" t="s">
        <v>5</v>
      </c>
      <c r="L6" s="67"/>
      <c r="M6" s="67" t="s">
        <v>6</v>
      </c>
      <c r="N6" s="67"/>
      <c r="O6" s="67" t="s">
        <v>7</v>
      </c>
      <c r="P6" s="67"/>
      <c r="Q6" s="67" t="s">
        <v>8</v>
      </c>
      <c r="R6" s="67"/>
      <c r="S6" s="67" t="s">
        <v>9</v>
      </c>
      <c r="T6" s="67"/>
      <c r="U6" s="67" t="s">
        <v>10</v>
      </c>
      <c r="V6" s="67"/>
      <c r="W6" s="67" t="s">
        <v>11</v>
      </c>
      <c r="X6" s="67"/>
      <c r="Y6" s="67" t="s">
        <v>12</v>
      </c>
      <c r="Z6" s="67"/>
      <c r="AA6" s="67" t="s">
        <v>13</v>
      </c>
      <c r="AB6" s="67"/>
      <c r="AC6" s="67" t="s">
        <v>14</v>
      </c>
      <c r="AD6" s="68"/>
      <c r="AE6" s="20"/>
    </row>
    <row r="7" spans="1:31" s="3" customFormat="1" ht="64.5" customHeight="1" x14ac:dyDescent="0.2">
      <c r="A7" s="61" t="s">
        <v>15</v>
      </c>
      <c r="B7" s="56" t="s">
        <v>16</v>
      </c>
      <c r="C7" s="56" t="s">
        <v>17</v>
      </c>
      <c r="D7" s="37" t="s">
        <v>18</v>
      </c>
      <c r="E7" s="37" t="s">
        <v>19</v>
      </c>
      <c r="F7" s="37" t="s">
        <v>20</v>
      </c>
      <c r="G7" s="59" t="s">
        <v>21</v>
      </c>
      <c r="H7" s="21" t="s">
        <v>22</v>
      </c>
      <c r="I7" s="59" t="s">
        <v>21</v>
      </c>
      <c r="J7" s="21" t="s">
        <v>22</v>
      </c>
      <c r="K7" s="59" t="s">
        <v>21</v>
      </c>
      <c r="L7" s="21" t="s">
        <v>22</v>
      </c>
      <c r="M7" s="59" t="s">
        <v>21</v>
      </c>
      <c r="N7" s="21" t="s">
        <v>22</v>
      </c>
      <c r="O7" s="59" t="s">
        <v>21</v>
      </c>
      <c r="P7" s="21" t="s">
        <v>22</v>
      </c>
      <c r="Q7" s="59" t="s">
        <v>21</v>
      </c>
      <c r="R7" s="21" t="s">
        <v>22</v>
      </c>
      <c r="S7" s="59" t="s">
        <v>21</v>
      </c>
      <c r="T7" s="21" t="s">
        <v>22</v>
      </c>
      <c r="U7" s="59" t="s">
        <v>21</v>
      </c>
      <c r="V7" s="21" t="s">
        <v>22</v>
      </c>
      <c r="W7" s="59" t="s">
        <v>21</v>
      </c>
      <c r="X7" s="21" t="s">
        <v>22</v>
      </c>
      <c r="Y7" s="59" t="s">
        <v>21</v>
      </c>
      <c r="Z7" s="21" t="s">
        <v>22</v>
      </c>
      <c r="AA7" s="59" t="s">
        <v>21</v>
      </c>
      <c r="AB7" s="21" t="s">
        <v>22</v>
      </c>
      <c r="AC7" s="59" t="s">
        <v>21</v>
      </c>
      <c r="AD7" s="21" t="s">
        <v>22</v>
      </c>
      <c r="AE7" s="60" t="s">
        <v>23</v>
      </c>
    </row>
    <row r="8" spans="1:31" ht="15.75" x14ac:dyDescent="0.2">
      <c r="A8" s="24"/>
      <c r="B8" s="28"/>
      <c r="C8" s="15"/>
      <c r="D8" s="17"/>
      <c r="E8" s="17"/>
      <c r="F8" s="17"/>
      <c r="G8" s="37"/>
      <c r="H8" s="27"/>
      <c r="I8" s="60"/>
      <c r="J8" s="30"/>
      <c r="K8" s="60"/>
      <c r="L8" s="26"/>
      <c r="M8" s="60"/>
      <c r="N8" s="26"/>
      <c r="O8" s="60"/>
      <c r="P8" s="30"/>
      <c r="Q8" s="60"/>
      <c r="R8" s="30"/>
      <c r="S8" s="60"/>
      <c r="T8" s="30"/>
      <c r="U8" s="37"/>
      <c r="V8" s="30"/>
      <c r="W8" s="60"/>
      <c r="X8" s="30"/>
      <c r="Y8" s="60"/>
      <c r="Z8" s="30"/>
      <c r="AA8" s="60"/>
      <c r="AB8" s="30"/>
      <c r="AC8" s="60"/>
      <c r="AD8" s="30"/>
      <c r="AE8" s="32"/>
    </row>
    <row r="9" spans="1:31" ht="15.75" outlineLevel="2" x14ac:dyDescent="0.2">
      <c r="A9" s="22"/>
      <c r="B9" s="28"/>
      <c r="C9" s="15"/>
      <c r="D9" s="15"/>
      <c r="E9" s="15"/>
      <c r="F9" s="15"/>
      <c r="G9" s="37"/>
      <c r="H9" s="27"/>
      <c r="I9" s="60"/>
      <c r="J9" s="27"/>
      <c r="K9" s="37"/>
      <c r="L9" s="27"/>
      <c r="M9" s="37"/>
      <c r="N9" s="26"/>
      <c r="O9" s="60"/>
      <c r="P9" s="30"/>
      <c r="Q9" s="60"/>
      <c r="R9" s="30"/>
      <c r="S9" s="60"/>
      <c r="T9" s="30"/>
      <c r="U9" s="60"/>
      <c r="V9" s="27"/>
      <c r="W9" s="60"/>
      <c r="X9" s="30"/>
      <c r="Y9" s="60"/>
      <c r="Z9" s="30"/>
      <c r="AA9" s="60"/>
      <c r="AB9" s="30"/>
      <c r="AC9" s="60"/>
      <c r="AD9" s="30"/>
      <c r="AE9" s="23"/>
    </row>
    <row r="10" spans="1:31" ht="15.75" outlineLevel="1" x14ac:dyDescent="0.25">
      <c r="A10" s="24"/>
      <c r="B10" s="28"/>
      <c r="C10" s="15"/>
      <c r="D10" s="17"/>
      <c r="E10" s="17"/>
      <c r="F10" s="17"/>
      <c r="G10" s="56"/>
      <c r="H10" s="17"/>
      <c r="I10" s="56"/>
      <c r="J10" s="17"/>
      <c r="K10" s="56"/>
      <c r="L10" s="17"/>
      <c r="M10" s="56"/>
      <c r="N10" s="17"/>
      <c r="O10" s="56"/>
      <c r="P10" s="17"/>
      <c r="Q10" s="56"/>
      <c r="R10" s="17"/>
      <c r="S10" s="56"/>
      <c r="T10" s="17"/>
      <c r="U10" s="56"/>
      <c r="V10" s="17"/>
      <c r="W10" s="56"/>
      <c r="X10" s="17"/>
      <c r="Y10" s="56"/>
      <c r="Z10" s="17"/>
      <c r="AA10" s="56"/>
      <c r="AB10" s="17"/>
      <c r="AC10" s="56"/>
      <c r="AD10" s="17"/>
      <c r="AE10" s="33"/>
    </row>
    <row r="11" spans="1:31" ht="15.75" outlineLevel="2" x14ac:dyDescent="0.2">
      <c r="A11" s="25"/>
      <c r="B11" s="28"/>
      <c r="C11" s="15"/>
      <c r="D11" s="15"/>
      <c r="E11" s="15"/>
      <c r="F11" s="15"/>
      <c r="G11" s="37"/>
      <c r="H11" s="27"/>
      <c r="I11" s="37"/>
      <c r="J11" s="27"/>
      <c r="K11" s="37"/>
      <c r="L11" s="27"/>
      <c r="M11" s="37"/>
      <c r="N11" s="27"/>
      <c r="O11" s="37"/>
      <c r="P11" s="27"/>
      <c r="Q11" s="37"/>
      <c r="R11" s="27"/>
      <c r="S11" s="37"/>
      <c r="T11" s="27"/>
      <c r="U11" s="37"/>
      <c r="V11" s="27"/>
      <c r="W11" s="37"/>
      <c r="X11" s="27"/>
      <c r="Y11" s="37"/>
      <c r="Z11" s="27"/>
      <c r="AA11" s="37"/>
      <c r="AB11" s="27"/>
      <c r="AC11" s="37"/>
      <c r="AD11" s="27"/>
      <c r="AE11" s="23"/>
    </row>
    <row r="12" spans="1:31" ht="15.75" outlineLevel="2" x14ac:dyDescent="0.2">
      <c r="A12" s="25"/>
      <c r="B12" s="28"/>
      <c r="C12" s="15"/>
      <c r="D12" s="15"/>
      <c r="E12" s="15"/>
      <c r="F12" s="15"/>
      <c r="G12" s="37"/>
      <c r="H12" s="27"/>
      <c r="I12" s="37"/>
      <c r="J12" s="27"/>
      <c r="K12" s="37"/>
      <c r="L12" s="27"/>
      <c r="M12" s="37"/>
      <c r="N12" s="27"/>
      <c r="O12" s="37"/>
      <c r="P12" s="27"/>
      <c r="Q12" s="37"/>
      <c r="R12" s="27"/>
      <c r="S12" s="37"/>
      <c r="T12" s="27"/>
      <c r="U12" s="37"/>
      <c r="V12" s="27"/>
      <c r="W12" s="37"/>
      <c r="X12" s="27"/>
      <c r="Y12" s="37"/>
      <c r="Z12" s="27"/>
      <c r="AA12" s="37"/>
      <c r="AB12" s="27"/>
      <c r="AC12" s="37"/>
      <c r="AD12" s="27"/>
      <c r="AE12" s="23"/>
    </row>
    <row r="13" spans="1:31" ht="15.75" outlineLevel="1" x14ac:dyDescent="0.2">
      <c r="A13" s="24"/>
      <c r="B13" s="28"/>
      <c r="C13" s="15"/>
      <c r="D13" s="17"/>
      <c r="E13" s="17"/>
      <c r="F13" s="17"/>
      <c r="G13" s="56"/>
      <c r="H13" s="17"/>
      <c r="I13" s="56"/>
      <c r="J13" s="17"/>
      <c r="K13" s="56"/>
      <c r="L13" s="17"/>
      <c r="M13" s="56"/>
      <c r="N13" s="17"/>
      <c r="O13" s="56"/>
      <c r="P13" s="17"/>
      <c r="Q13" s="56"/>
      <c r="R13" s="17"/>
      <c r="S13" s="56"/>
      <c r="T13" s="17"/>
      <c r="U13" s="56"/>
      <c r="V13" s="17"/>
      <c r="W13" s="56"/>
      <c r="X13" s="17"/>
      <c r="Y13" s="56"/>
      <c r="Z13" s="17"/>
      <c r="AA13" s="56"/>
      <c r="AB13" s="17"/>
      <c r="AC13" s="56"/>
      <c r="AD13" s="17"/>
      <c r="AE13" s="23"/>
    </row>
    <row r="14" spans="1:31" ht="15.75" outlineLevel="2" x14ac:dyDescent="0.2">
      <c r="A14" s="25"/>
      <c r="B14" s="28"/>
      <c r="C14" s="15"/>
      <c r="D14" s="15"/>
      <c r="E14" s="15"/>
      <c r="F14" s="15"/>
      <c r="G14" s="37"/>
      <c r="H14" s="27"/>
      <c r="I14" s="37"/>
      <c r="J14" s="27"/>
      <c r="K14" s="37"/>
      <c r="L14" s="27"/>
      <c r="M14" s="37"/>
      <c r="N14" s="27"/>
      <c r="O14" s="37"/>
      <c r="P14" s="27"/>
      <c r="Q14" s="37"/>
      <c r="R14" s="27"/>
      <c r="S14" s="37"/>
      <c r="T14" s="27"/>
      <c r="U14" s="37"/>
      <c r="V14" s="27"/>
      <c r="W14" s="37"/>
      <c r="X14" s="27"/>
      <c r="Y14" s="37"/>
      <c r="Z14" s="27"/>
      <c r="AA14" s="37"/>
      <c r="AB14" s="27"/>
      <c r="AC14" s="37"/>
      <c r="AD14" s="27"/>
      <c r="AE14" s="23"/>
    </row>
    <row r="15" spans="1:31" ht="15.75" outlineLevel="2" x14ac:dyDescent="0.2">
      <c r="A15" s="25"/>
      <c r="B15" s="28"/>
      <c r="C15" s="15"/>
      <c r="D15" s="15"/>
      <c r="E15" s="15"/>
      <c r="F15" s="15"/>
      <c r="G15" s="37"/>
      <c r="H15" s="27"/>
      <c r="I15" s="37"/>
      <c r="J15" s="27"/>
      <c r="K15" s="37"/>
      <c r="L15" s="27"/>
      <c r="M15" s="37"/>
      <c r="N15" s="27"/>
      <c r="O15" s="37"/>
      <c r="P15" s="27"/>
      <c r="Q15" s="37"/>
      <c r="R15" s="27"/>
      <c r="S15" s="37"/>
      <c r="T15" s="27"/>
      <c r="U15" s="37"/>
      <c r="V15" s="27"/>
      <c r="W15" s="37"/>
      <c r="X15" s="27"/>
      <c r="Y15" s="37"/>
      <c r="Z15" s="27"/>
      <c r="AA15" s="37"/>
      <c r="AB15" s="27"/>
      <c r="AC15" s="37"/>
      <c r="AD15" s="27"/>
      <c r="AE15" s="23"/>
    </row>
    <row r="16" spans="1:31" ht="15.75" outlineLevel="2" x14ac:dyDescent="0.2">
      <c r="A16" s="28"/>
      <c r="B16" s="28"/>
      <c r="C16" s="15"/>
      <c r="D16" s="15"/>
      <c r="E16" s="15"/>
      <c r="F16" s="15"/>
      <c r="G16" s="37"/>
      <c r="H16" s="27"/>
      <c r="I16" s="37"/>
      <c r="J16" s="27"/>
      <c r="K16" s="37"/>
      <c r="L16" s="27"/>
      <c r="M16" s="37"/>
      <c r="N16" s="27"/>
      <c r="O16" s="37"/>
      <c r="P16" s="27"/>
      <c r="Q16" s="37"/>
      <c r="R16" s="27"/>
      <c r="S16" s="37"/>
      <c r="T16" s="27"/>
      <c r="U16" s="37"/>
      <c r="V16" s="27"/>
      <c r="W16" s="37"/>
      <c r="X16" s="27"/>
      <c r="Y16" s="37"/>
      <c r="Z16" s="27"/>
      <c r="AA16" s="37"/>
      <c r="AB16" s="27"/>
      <c r="AC16" s="37"/>
      <c r="AD16" s="27"/>
      <c r="AE16" s="23"/>
    </row>
    <row r="17" spans="1:31" ht="15.75" outlineLevel="2" x14ac:dyDescent="0.2">
      <c r="A17" s="29"/>
      <c r="B17" s="28"/>
      <c r="C17" s="15"/>
      <c r="D17" s="15"/>
      <c r="E17" s="15"/>
      <c r="F17" s="15"/>
      <c r="G17" s="37"/>
      <c r="H17" s="27"/>
      <c r="I17" s="37"/>
      <c r="J17" s="27"/>
      <c r="K17" s="37"/>
      <c r="L17" s="27"/>
      <c r="M17" s="37"/>
      <c r="N17" s="27"/>
      <c r="O17" s="37"/>
      <c r="P17" s="27"/>
      <c r="Q17" s="37"/>
      <c r="R17" s="27"/>
      <c r="S17" s="37"/>
      <c r="T17" s="27"/>
      <c r="U17" s="37"/>
      <c r="V17" s="27"/>
      <c r="W17" s="37"/>
      <c r="X17" s="27"/>
      <c r="Y17" s="37"/>
      <c r="Z17" s="27"/>
      <c r="AA17" s="37"/>
      <c r="AB17" s="27"/>
      <c r="AC17" s="37"/>
      <c r="AD17" s="27"/>
      <c r="AE17" s="23"/>
    </row>
    <row r="18" spans="1:31" ht="15.75" outlineLevel="2" x14ac:dyDescent="0.2">
      <c r="A18" s="29"/>
      <c r="B18" s="28"/>
      <c r="C18" s="15"/>
      <c r="D18" s="15"/>
      <c r="E18" s="15"/>
      <c r="F18" s="15"/>
      <c r="G18" s="37"/>
      <c r="H18" s="27"/>
      <c r="I18" s="37"/>
      <c r="J18" s="27"/>
      <c r="K18" s="37"/>
      <c r="L18" s="27"/>
      <c r="M18" s="37"/>
      <c r="N18" s="27"/>
      <c r="O18" s="37"/>
      <c r="P18" s="27"/>
      <c r="Q18" s="37"/>
      <c r="R18" s="27"/>
      <c r="S18" s="37"/>
      <c r="T18" s="27"/>
      <c r="U18" s="37"/>
      <c r="V18" s="27"/>
      <c r="W18" s="37"/>
      <c r="X18" s="27"/>
      <c r="Y18" s="37"/>
      <c r="Z18" s="27"/>
      <c r="AA18" s="37"/>
      <c r="AB18" s="27"/>
      <c r="AC18" s="37"/>
      <c r="AD18" s="27"/>
      <c r="AE18" s="23"/>
    </row>
    <row r="19" spans="1:31" ht="15.75" outlineLevel="2" x14ac:dyDescent="0.2">
      <c r="A19" s="29"/>
      <c r="B19" s="28"/>
      <c r="C19" s="15"/>
      <c r="D19" s="15"/>
      <c r="E19" s="15"/>
      <c r="F19" s="15"/>
      <c r="G19" s="37"/>
      <c r="H19" s="27"/>
      <c r="I19" s="37"/>
      <c r="J19" s="27"/>
      <c r="K19" s="37"/>
      <c r="L19" s="27"/>
      <c r="M19" s="37"/>
      <c r="N19" s="27"/>
      <c r="O19" s="37"/>
      <c r="P19" s="27"/>
      <c r="Q19" s="37"/>
      <c r="R19" s="27"/>
      <c r="S19" s="37"/>
      <c r="T19" s="27"/>
      <c r="U19" s="37"/>
      <c r="V19" s="27"/>
      <c r="W19" s="37"/>
      <c r="X19" s="27"/>
      <c r="Y19" s="37"/>
      <c r="Z19" s="27"/>
      <c r="AA19" s="37"/>
      <c r="AB19" s="27"/>
      <c r="AC19" s="37"/>
      <c r="AD19" s="27"/>
      <c r="AE19" s="23"/>
    </row>
    <row r="20" spans="1:31" ht="15.75" outlineLevel="2" x14ac:dyDescent="0.2">
      <c r="A20" s="29"/>
      <c r="B20" s="28"/>
      <c r="C20" s="15"/>
      <c r="D20" s="15"/>
      <c r="E20" s="15"/>
      <c r="F20" s="15"/>
      <c r="G20" s="37"/>
      <c r="H20" s="27"/>
      <c r="I20" s="37"/>
      <c r="J20" s="27"/>
      <c r="K20" s="37"/>
      <c r="L20" s="27"/>
      <c r="M20" s="37"/>
      <c r="N20" s="27"/>
      <c r="O20" s="37"/>
      <c r="P20" s="27"/>
      <c r="Q20" s="37"/>
      <c r="R20" s="27"/>
      <c r="S20" s="37"/>
      <c r="T20" s="27"/>
      <c r="U20" s="37"/>
      <c r="V20" s="27"/>
      <c r="W20" s="37"/>
      <c r="X20" s="27"/>
      <c r="Y20" s="37"/>
      <c r="Z20" s="27"/>
      <c r="AA20" s="37"/>
      <c r="AB20" s="27"/>
      <c r="AC20" s="37"/>
      <c r="AD20" s="27"/>
      <c r="AE20" s="23"/>
    </row>
    <row r="21" spans="1:31" ht="15.75" outlineLevel="2" x14ac:dyDescent="0.2">
      <c r="A21" s="29"/>
      <c r="B21" s="28"/>
      <c r="C21" s="15"/>
      <c r="D21" s="15"/>
      <c r="E21" s="15"/>
      <c r="F21" s="15"/>
      <c r="G21" s="37"/>
      <c r="H21" s="27"/>
      <c r="I21" s="37"/>
      <c r="J21" s="27"/>
      <c r="K21" s="37"/>
      <c r="L21" s="27"/>
      <c r="M21" s="37"/>
      <c r="N21" s="27"/>
      <c r="O21" s="37"/>
      <c r="P21" s="27"/>
      <c r="Q21" s="37"/>
      <c r="R21" s="27"/>
      <c r="S21" s="37"/>
      <c r="T21" s="27"/>
      <c r="U21" s="37"/>
      <c r="V21" s="27"/>
      <c r="W21" s="37"/>
      <c r="X21" s="27"/>
      <c r="Y21" s="37"/>
      <c r="Z21" s="27"/>
      <c r="AA21" s="37"/>
      <c r="AB21" s="27"/>
      <c r="AC21" s="37"/>
      <c r="AD21" s="27"/>
      <c r="AE21" s="23"/>
    </row>
    <row r="22" spans="1:31" ht="15.75" outlineLevel="2" x14ac:dyDescent="0.2">
      <c r="A22" s="29"/>
      <c r="B22" s="28"/>
      <c r="C22" s="15"/>
      <c r="D22" s="15"/>
      <c r="E22" s="15"/>
      <c r="F22" s="15"/>
      <c r="G22" s="37"/>
      <c r="H22" s="27"/>
      <c r="I22" s="37"/>
      <c r="J22" s="27"/>
      <c r="K22" s="37"/>
      <c r="L22" s="27"/>
      <c r="M22" s="37"/>
      <c r="N22" s="27"/>
      <c r="O22" s="37"/>
      <c r="P22" s="27"/>
      <c r="Q22" s="37"/>
      <c r="R22" s="27"/>
      <c r="S22" s="37"/>
      <c r="T22" s="27"/>
      <c r="U22" s="37"/>
      <c r="V22" s="27"/>
      <c r="W22" s="37"/>
      <c r="X22" s="27"/>
      <c r="Y22" s="37"/>
      <c r="Z22" s="27"/>
      <c r="AA22" s="37"/>
      <c r="AB22" s="27"/>
      <c r="AC22" s="37"/>
      <c r="AD22" s="27"/>
      <c r="AE22" s="23"/>
    </row>
    <row r="23" spans="1:31" ht="15.75" outlineLevel="2" x14ac:dyDescent="0.2">
      <c r="A23" s="29"/>
      <c r="B23" s="28"/>
      <c r="C23" s="15"/>
      <c r="D23" s="15"/>
      <c r="E23" s="15"/>
      <c r="F23" s="15"/>
      <c r="G23" s="37"/>
      <c r="H23" s="27"/>
      <c r="I23" s="37"/>
      <c r="J23" s="27"/>
      <c r="K23" s="37"/>
      <c r="L23" s="27"/>
      <c r="M23" s="37"/>
      <c r="N23" s="27"/>
      <c r="O23" s="37"/>
      <c r="P23" s="27"/>
      <c r="Q23" s="37"/>
      <c r="R23" s="27"/>
      <c r="S23" s="37"/>
      <c r="T23" s="27"/>
      <c r="U23" s="37"/>
      <c r="V23" s="27"/>
      <c r="W23" s="37"/>
      <c r="X23" s="27"/>
      <c r="Y23" s="37"/>
      <c r="Z23" s="27"/>
      <c r="AA23" s="37"/>
      <c r="AB23" s="27"/>
      <c r="AC23" s="37"/>
      <c r="AD23" s="27"/>
      <c r="AE23" s="23"/>
    </row>
    <row r="24" spans="1:31" ht="15.75" outlineLevel="2" x14ac:dyDescent="0.2">
      <c r="A24" s="29"/>
      <c r="B24" s="28"/>
      <c r="C24" s="15"/>
      <c r="D24" s="15"/>
      <c r="E24" s="15"/>
      <c r="F24" s="15"/>
      <c r="G24" s="37"/>
      <c r="H24" s="27"/>
      <c r="I24" s="37"/>
      <c r="J24" s="27"/>
      <c r="K24" s="37"/>
      <c r="L24" s="27"/>
      <c r="M24" s="37"/>
      <c r="N24" s="27"/>
      <c r="O24" s="37"/>
      <c r="P24" s="27"/>
      <c r="Q24" s="37"/>
      <c r="R24" s="27"/>
      <c r="S24" s="37"/>
      <c r="T24" s="27"/>
      <c r="U24" s="37"/>
      <c r="V24" s="27"/>
      <c r="W24" s="37"/>
      <c r="X24" s="27"/>
      <c r="Y24" s="37"/>
      <c r="Z24" s="27"/>
      <c r="AA24" s="37"/>
      <c r="AB24" s="27"/>
      <c r="AC24" s="37"/>
      <c r="AD24" s="27"/>
      <c r="AE24" s="23"/>
    </row>
    <row r="25" spans="1:31" ht="15.75" outlineLevel="2" x14ac:dyDescent="0.2">
      <c r="A25" s="29"/>
      <c r="B25" s="28"/>
      <c r="C25" s="15"/>
      <c r="D25" s="15"/>
      <c r="E25" s="15"/>
      <c r="F25" s="15"/>
      <c r="G25" s="37"/>
      <c r="H25" s="57"/>
      <c r="I25" s="37"/>
      <c r="J25" s="57"/>
      <c r="K25" s="37"/>
      <c r="L25" s="57"/>
      <c r="M25" s="37"/>
      <c r="N25" s="57"/>
      <c r="O25" s="37"/>
      <c r="P25" s="57"/>
      <c r="Q25" s="37"/>
      <c r="R25" s="57"/>
      <c r="S25" s="37"/>
      <c r="T25" s="57"/>
      <c r="U25" s="37"/>
      <c r="V25" s="57"/>
      <c r="W25" s="37"/>
      <c r="X25" s="57"/>
      <c r="Y25" s="37"/>
      <c r="Z25" s="57"/>
      <c r="AA25" s="37"/>
      <c r="AB25" s="57"/>
      <c r="AC25" s="37"/>
      <c r="AD25" s="57"/>
      <c r="AE25" s="23"/>
    </row>
    <row r="26" spans="1:31" ht="15.75" outlineLevel="2" x14ac:dyDescent="0.2">
      <c r="A26" s="29"/>
      <c r="B26" s="28"/>
      <c r="C26" s="15"/>
      <c r="D26" s="15"/>
      <c r="E26" s="15"/>
      <c r="F26" s="15"/>
      <c r="G26" s="37"/>
      <c r="H26" s="27"/>
      <c r="I26" s="37"/>
      <c r="J26" s="27"/>
      <c r="K26" s="37"/>
      <c r="L26" s="27"/>
      <c r="M26" s="37"/>
      <c r="N26" s="27"/>
      <c r="O26" s="37"/>
      <c r="P26" s="27"/>
      <c r="Q26" s="37"/>
      <c r="R26" s="27"/>
      <c r="S26" s="37"/>
      <c r="T26" s="27"/>
      <c r="U26" s="37"/>
      <c r="V26" s="27"/>
      <c r="W26" s="37"/>
      <c r="X26" s="27"/>
      <c r="Y26" s="37"/>
      <c r="Z26" s="27"/>
      <c r="AA26" s="37"/>
      <c r="AB26" s="27"/>
      <c r="AC26" s="37"/>
      <c r="AD26" s="27"/>
      <c r="AE26" s="23"/>
    </row>
    <row r="27" spans="1:31" ht="15.75" outlineLevel="2" x14ac:dyDescent="0.2">
      <c r="A27" s="29"/>
      <c r="B27" s="28"/>
      <c r="C27" s="15"/>
      <c r="D27" s="15"/>
      <c r="E27" s="15"/>
      <c r="F27" s="15"/>
      <c r="G27" s="37"/>
      <c r="H27" s="26"/>
      <c r="I27" s="37"/>
      <c r="J27" s="26"/>
      <c r="K27" s="37"/>
      <c r="L27" s="26"/>
      <c r="M27" s="37"/>
      <c r="N27" s="26"/>
      <c r="O27" s="37"/>
      <c r="P27" s="26"/>
      <c r="Q27" s="37"/>
      <c r="R27" s="26"/>
      <c r="S27" s="37"/>
      <c r="T27" s="26"/>
      <c r="U27" s="37"/>
      <c r="V27" s="26"/>
      <c r="W27" s="37"/>
      <c r="X27" s="26"/>
      <c r="Y27" s="37"/>
      <c r="Z27" s="26"/>
      <c r="AA27" s="37"/>
      <c r="AB27" s="26"/>
      <c r="AC27" s="37"/>
      <c r="AD27" s="26"/>
      <c r="AE27" s="23"/>
    </row>
    <row r="28" spans="1:31" ht="15.75" outlineLevel="2" x14ac:dyDescent="0.2">
      <c r="A28" s="29"/>
      <c r="B28" s="28"/>
      <c r="C28" s="15"/>
      <c r="D28" s="15"/>
      <c r="E28" s="15"/>
      <c r="F28" s="15"/>
      <c r="G28" s="37"/>
      <c r="H28" s="26"/>
      <c r="I28" s="37"/>
      <c r="J28" s="26"/>
      <c r="K28" s="37"/>
      <c r="L28" s="26"/>
      <c r="M28" s="37"/>
      <c r="N28" s="26"/>
      <c r="O28" s="37"/>
      <c r="P28" s="26"/>
      <c r="Q28" s="37"/>
      <c r="R28" s="26"/>
      <c r="S28" s="37"/>
      <c r="T28" s="26"/>
      <c r="U28" s="37"/>
      <c r="V28" s="26"/>
      <c r="W28" s="37"/>
      <c r="X28" s="26"/>
      <c r="Y28" s="37"/>
      <c r="Z28" s="26"/>
      <c r="AA28" s="37"/>
      <c r="AB28" s="26"/>
      <c r="AC28" s="37"/>
      <c r="AD28" s="26"/>
      <c r="AE28" s="23"/>
    </row>
    <row r="29" spans="1:31" ht="15.75" outlineLevel="2" x14ac:dyDescent="0.2">
      <c r="A29" s="31"/>
      <c r="B29" s="28"/>
      <c r="C29" s="58"/>
      <c r="D29" s="15"/>
      <c r="E29" s="15"/>
      <c r="F29" s="15"/>
      <c r="G29" s="37"/>
      <c r="H29" s="27"/>
      <c r="I29" s="37"/>
      <c r="J29" s="27"/>
      <c r="K29" s="37"/>
      <c r="L29" s="27"/>
      <c r="M29" s="37"/>
      <c r="N29" s="27"/>
      <c r="O29" s="37"/>
      <c r="P29" s="27"/>
      <c r="Q29" s="37"/>
      <c r="R29" s="27"/>
      <c r="S29" s="37"/>
      <c r="T29" s="27"/>
      <c r="U29" s="37"/>
      <c r="V29" s="27"/>
      <c r="W29" s="37"/>
      <c r="X29" s="27"/>
      <c r="Y29" s="37"/>
      <c r="Z29" s="27"/>
      <c r="AA29" s="37"/>
      <c r="AB29" s="27"/>
      <c r="AC29" s="37"/>
      <c r="AD29" s="27"/>
      <c r="AE29" s="23"/>
    </row>
    <row r="30" spans="1:31" ht="15.75" outlineLevel="2" x14ac:dyDescent="0.2">
      <c r="A30" s="31"/>
      <c r="B30" s="28"/>
      <c r="C30" s="58"/>
      <c r="D30" s="15"/>
      <c r="E30" s="15"/>
      <c r="F30" s="15"/>
      <c r="G30" s="37"/>
      <c r="H30" s="27"/>
      <c r="I30" s="37"/>
      <c r="J30" s="27"/>
      <c r="K30" s="37"/>
      <c r="L30" s="27"/>
      <c r="M30" s="37"/>
      <c r="N30" s="27"/>
      <c r="O30" s="37"/>
      <c r="P30" s="27"/>
      <c r="Q30" s="37"/>
      <c r="R30" s="27"/>
      <c r="S30" s="37"/>
      <c r="T30" s="27"/>
      <c r="U30" s="37"/>
      <c r="V30" s="27"/>
      <c r="W30" s="37"/>
      <c r="X30" s="27"/>
      <c r="Y30" s="37"/>
      <c r="Z30" s="27"/>
      <c r="AA30" s="37"/>
      <c r="AB30" s="27"/>
      <c r="AC30" s="37"/>
      <c r="AD30" s="27"/>
      <c r="AE30" s="23"/>
    </row>
    <row r="31" spans="1:31" ht="15.75" x14ac:dyDescent="0.25">
      <c r="A31" s="35"/>
      <c r="B31" s="36"/>
      <c r="C31" s="36"/>
      <c r="D31" s="36"/>
      <c r="E31" s="72" t="s">
        <v>24</v>
      </c>
      <c r="F31" s="72"/>
      <c r="G31" s="55">
        <f>SUM(G8:G30)</f>
        <v>0</v>
      </c>
      <c r="H31" s="55">
        <f t="shared" ref="H31:AD31" si="0">SUM(H8:H30)</f>
        <v>0</v>
      </c>
      <c r="I31" s="55">
        <f t="shared" si="0"/>
        <v>0</v>
      </c>
      <c r="J31" s="55">
        <f t="shared" si="0"/>
        <v>0</v>
      </c>
      <c r="K31" s="55">
        <f t="shared" si="0"/>
        <v>0</v>
      </c>
      <c r="L31" s="55">
        <f t="shared" si="0"/>
        <v>0</v>
      </c>
      <c r="M31" s="55">
        <f t="shared" si="0"/>
        <v>0</v>
      </c>
      <c r="N31" s="55">
        <f t="shared" si="0"/>
        <v>0</v>
      </c>
      <c r="O31" s="55">
        <f t="shared" si="0"/>
        <v>0</v>
      </c>
      <c r="P31" s="55">
        <f t="shared" si="0"/>
        <v>0</v>
      </c>
      <c r="Q31" s="55">
        <f t="shared" si="0"/>
        <v>0</v>
      </c>
      <c r="R31" s="55">
        <f t="shared" si="0"/>
        <v>0</v>
      </c>
      <c r="S31" s="55">
        <f t="shared" si="0"/>
        <v>0</v>
      </c>
      <c r="T31" s="55">
        <f t="shared" si="0"/>
        <v>0</v>
      </c>
      <c r="U31" s="55">
        <f t="shared" si="0"/>
        <v>0</v>
      </c>
      <c r="V31" s="55">
        <f t="shared" si="0"/>
        <v>0</v>
      </c>
      <c r="W31" s="55">
        <f t="shared" si="0"/>
        <v>0</v>
      </c>
      <c r="X31" s="55">
        <f t="shared" si="0"/>
        <v>0</v>
      </c>
      <c r="Y31" s="55">
        <f t="shared" si="0"/>
        <v>0</v>
      </c>
      <c r="Z31" s="55">
        <f t="shared" si="0"/>
        <v>0</v>
      </c>
      <c r="AA31" s="55">
        <f t="shared" si="0"/>
        <v>0</v>
      </c>
      <c r="AB31" s="55">
        <f t="shared" si="0"/>
        <v>0</v>
      </c>
      <c r="AC31" s="55">
        <f t="shared" si="0"/>
        <v>0</v>
      </c>
      <c r="AD31" s="55">
        <f t="shared" si="0"/>
        <v>0</v>
      </c>
      <c r="AE31" s="16"/>
    </row>
    <row r="32" spans="1:31" ht="15.75" x14ac:dyDescent="0.25">
      <c r="A32" s="35"/>
      <c r="B32" s="36"/>
      <c r="C32" s="36"/>
      <c r="D32" s="36"/>
      <c r="E32" s="38"/>
      <c r="F32" s="38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16"/>
    </row>
    <row r="33" spans="1:31" ht="31.5" customHeight="1" x14ac:dyDescent="0.25">
      <c r="A33" s="38"/>
      <c r="B33" s="36"/>
      <c r="C33" s="36"/>
      <c r="D33" s="36"/>
      <c r="E33" s="75" t="s">
        <v>25</v>
      </c>
      <c r="F33" s="75"/>
      <c r="G33" s="40" t="e">
        <f>+G31/$G$35</f>
        <v>#DIV/0!</v>
      </c>
      <c r="H33" s="41" t="e">
        <f>+H31/$G$35</f>
        <v>#DIV/0!</v>
      </c>
      <c r="I33" s="40" t="e">
        <f t="shared" ref="I33:AD33" si="1">+I31/$G$35</f>
        <v>#DIV/0!</v>
      </c>
      <c r="J33" s="41" t="e">
        <f t="shared" si="1"/>
        <v>#DIV/0!</v>
      </c>
      <c r="K33" s="40" t="e">
        <f>+K31/$G$35</f>
        <v>#DIV/0!</v>
      </c>
      <c r="L33" s="41" t="e">
        <f>+L31/$G$35</f>
        <v>#DIV/0!</v>
      </c>
      <c r="M33" s="40" t="e">
        <f t="shared" si="1"/>
        <v>#DIV/0!</v>
      </c>
      <c r="N33" s="41" t="e">
        <f t="shared" si="1"/>
        <v>#DIV/0!</v>
      </c>
      <c r="O33" s="40" t="e">
        <f t="shared" si="1"/>
        <v>#DIV/0!</v>
      </c>
      <c r="P33" s="41" t="e">
        <f t="shared" si="1"/>
        <v>#DIV/0!</v>
      </c>
      <c r="Q33" s="40" t="e">
        <f t="shared" si="1"/>
        <v>#DIV/0!</v>
      </c>
      <c r="R33" s="41" t="e">
        <f t="shared" si="1"/>
        <v>#DIV/0!</v>
      </c>
      <c r="S33" s="40" t="e">
        <f t="shared" si="1"/>
        <v>#DIV/0!</v>
      </c>
      <c r="T33" s="41" t="e">
        <f t="shared" si="1"/>
        <v>#DIV/0!</v>
      </c>
      <c r="U33" s="40" t="e">
        <f t="shared" si="1"/>
        <v>#DIV/0!</v>
      </c>
      <c r="V33" s="41" t="e">
        <f t="shared" si="1"/>
        <v>#DIV/0!</v>
      </c>
      <c r="W33" s="40" t="e">
        <f>+W31/$G$35</f>
        <v>#DIV/0!</v>
      </c>
      <c r="X33" s="41" t="e">
        <f t="shared" si="1"/>
        <v>#DIV/0!</v>
      </c>
      <c r="Y33" s="40" t="e">
        <f t="shared" si="1"/>
        <v>#DIV/0!</v>
      </c>
      <c r="Z33" s="41" t="e">
        <f t="shared" si="1"/>
        <v>#DIV/0!</v>
      </c>
      <c r="AA33" s="40" t="e">
        <f t="shared" si="1"/>
        <v>#DIV/0!</v>
      </c>
      <c r="AB33" s="41" t="e">
        <f t="shared" si="1"/>
        <v>#DIV/0!</v>
      </c>
      <c r="AC33" s="40" t="e">
        <f t="shared" si="1"/>
        <v>#DIV/0!</v>
      </c>
      <c r="AD33" s="41" t="e">
        <f t="shared" si="1"/>
        <v>#DIV/0!</v>
      </c>
      <c r="AE33" s="16"/>
    </row>
    <row r="34" spans="1:31" ht="33" customHeight="1" x14ac:dyDescent="0.25">
      <c r="A34" s="35"/>
      <c r="B34" s="35"/>
      <c r="C34" s="35"/>
      <c r="D34" s="36"/>
      <c r="E34" s="75" t="s">
        <v>26</v>
      </c>
      <c r="F34" s="75"/>
      <c r="G34" s="42" t="e">
        <f>+G33</f>
        <v>#DIV/0!</v>
      </c>
      <c r="H34" s="43" t="e">
        <f>+H33</f>
        <v>#DIV/0!</v>
      </c>
      <c r="I34" s="42" t="e">
        <f>+I33+G33</f>
        <v>#DIV/0!</v>
      </c>
      <c r="J34" s="43" t="e">
        <f>+J33+H33</f>
        <v>#DIV/0!</v>
      </c>
      <c r="K34" s="42" t="e">
        <f>+K33+I33+G33</f>
        <v>#DIV/0!</v>
      </c>
      <c r="L34" s="43" t="e">
        <f>+L33+J33+H33</f>
        <v>#DIV/0!</v>
      </c>
      <c r="M34" s="42" t="e">
        <f>G33+M33+K33+I33</f>
        <v>#DIV/0!</v>
      </c>
      <c r="N34" s="43" t="e">
        <f>+H33+N33+L33+J33</f>
        <v>#DIV/0!</v>
      </c>
      <c r="O34" s="42" t="e">
        <f>G33+I33+O33+M33+K33</f>
        <v>#DIV/0!</v>
      </c>
      <c r="P34" s="43" t="e">
        <f>+H33+J33+P33+N33+L33</f>
        <v>#DIV/0!</v>
      </c>
      <c r="Q34" s="42" t="e">
        <f>G33+I33+K33+Q33+O33+M33</f>
        <v>#DIV/0!</v>
      </c>
      <c r="R34" s="43" t="e">
        <f>+H33+J33+L33+R33+P33+N33</f>
        <v>#DIV/0!</v>
      </c>
      <c r="S34" s="42" t="e">
        <f>G33+I33+K33+M33+S33+Q33+O33</f>
        <v>#DIV/0!</v>
      </c>
      <c r="T34" s="43" t="e">
        <f>+H33+J33+L33+N33+T33+R33+P33</f>
        <v>#DIV/0!</v>
      </c>
      <c r="U34" s="42" t="e">
        <f>G33+I33+K33+M33+O33+U33+S33+Q33</f>
        <v>#DIV/0!</v>
      </c>
      <c r="V34" s="43" t="e">
        <f>+H33+J33+L33+N33+P33+V33+T33+R33</f>
        <v>#DIV/0!</v>
      </c>
      <c r="W34" s="42" t="e">
        <f>G33+I33+K33+M33+O33+Q33+W33+U33+S33</f>
        <v>#DIV/0!</v>
      </c>
      <c r="X34" s="43" t="e">
        <f>+J33+L33+N33+P33+R33+X33+V33+T33+H33</f>
        <v>#DIV/0!</v>
      </c>
      <c r="Y34" s="42" t="e">
        <f>G33+I33+K33+M33+O33+Q33+S33+Y33+W33+U33</f>
        <v>#DIV/0!</v>
      </c>
      <c r="Z34" s="43" t="e">
        <f>+L33+N33+P33+R33+T33+Z33+X33+V33+J33+H33</f>
        <v>#DIV/0!</v>
      </c>
      <c r="AA34" s="42" t="e">
        <f>G33+I33+K33+M33+O33+Q33+S33+U33+AA33+Y33+W33</f>
        <v>#DIV/0!</v>
      </c>
      <c r="AB34" s="43" t="e">
        <f>J33+L33+N33+P33+R33+T33+V33+AB33+Z33+X33+H33</f>
        <v>#DIV/0!</v>
      </c>
      <c r="AC34" s="42" t="e">
        <f>G33+I33+K33+M33+O33+Q33+S33+U33+W33+AC33+AA33+Y33</f>
        <v>#DIV/0!</v>
      </c>
      <c r="AD34" s="43" t="e">
        <f>L33+N33+P33+R33+T33+V33+X33+AD33+AB33+Z33+J33+H33</f>
        <v>#DIV/0!</v>
      </c>
      <c r="AE34" s="16"/>
    </row>
    <row r="35" spans="1:31" ht="33" customHeight="1" x14ac:dyDescent="0.25">
      <c r="A35" s="35"/>
      <c r="B35" s="35"/>
      <c r="C35" s="35"/>
      <c r="D35" s="36"/>
      <c r="E35" s="75" t="s">
        <v>27</v>
      </c>
      <c r="F35" s="75"/>
      <c r="G35" s="18">
        <f>+G31+I31+K31+M31+O31+Q31+S31+U31+W31+Y31+AA31+AC31</f>
        <v>0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16"/>
    </row>
    <row r="36" spans="1:31" ht="33" customHeight="1" x14ac:dyDescent="0.25">
      <c r="A36" s="35"/>
      <c r="B36" s="35"/>
      <c r="C36" s="35"/>
      <c r="D36" s="36"/>
      <c r="E36" s="36"/>
      <c r="F36" s="36"/>
      <c r="G36" s="44"/>
      <c r="H36" s="45" t="e">
        <f>+H34/G34</f>
        <v>#DIV/0!</v>
      </c>
      <c r="I36" s="44"/>
      <c r="J36" s="45" t="e">
        <f>+J34/I34</f>
        <v>#DIV/0!</v>
      </c>
      <c r="K36" s="45"/>
      <c r="L36" s="45" t="e">
        <f>+L34/K34</f>
        <v>#DIV/0!</v>
      </c>
      <c r="M36" s="45"/>
      <c r="N36" s="45" t="e">
        <f>+N34/M34</f>
        <v>#DIV/0!</v>
      </c>
      <c r="O36" s="45"/>
      <c r="P36" s="45" t="e">
        <f>+P34/O34</f>
        <v>#DIV/0!</v>
      </c>
      <c r="Q36" s="45"/>
      <c r="R36" s="45" t="e">
        <f>+R34/Q34</f>
        <v>#DIV/0!</v>
      </c>
      <c r="S36" s="45"/>
      <c r="T36" s="45" t="e">
        <f>+T34/S34</f>
        <v>#DIV/0!</v>
      </c>
      <c r="U36" s="44"/>
      <c r="V36" s="45" t="e">
        <f>+V34/U34</f>
        <v>#DIV/0!</v>
      </c>
      <c r="W36" s="44"/>
      <c r="X36" s="45" t="e">
        <f>+X34/W34</f>
        <v>#DIV/0!</v>
      </c>
      <c r="Y36" s="44"/>
      <c r="Z36" s="45" t="e">
        <f>+Z34/Y34</f>
        <v>#DIV/0!</v>
      </c>
      <c r="AA36" s="44"/>
      <c r="AB36" s="45" t="e">
        <f>+AB34/AA34</f>
        <v>#DIV/0!</v>
      </c>
      <c r="AC36" s="44"/>
      <c r="AD36" s="45" t="e">
        <f>+AD34/AC34</f>
        <v>#DIV/0!</v>
      </c>
      <c r="AE36" s="16"/>
    </row>
    <row r="37" spans="1:31" ht="33" customHeight="1" x14ac:dyDescent="0.25">
      <c r="A37" s="38"/>
      <c r="B37" s="46"/>
      <c r="C37" s="47"/>
      <c r="D37" s="48"/>
      <c r="E37" s="48"/>
      <c r="F37" s="48"/>
      <c r="G37" s="49"/>
      <c r="H37" s="50" t="e">
        <f>+H33/G33</f>
        <v>#DIV/0!</v>
      </c>
      <c r="I37" s="51"/>
      <c r="J37" s="50" t="e">
        <f>+J33/I33</f>
        <v>#DIV/0!</v>
      </c>
      <c r="K37" s="51"/>
      <c r="L37" s="50" t="e">
        <f>+L33/K33</f>
        <v>#DIV/0!</v>
      </c>
      <c r="M37" s="51"/>
      <c r="N37" s="50" t="e">
        <f>+N33/M33</f>
        <v>#DIV/0!</v>
      </c>
      <c r="O37" s="51"/>
      <c r="P37" s="50" t="e">
        <f>+P33/O33</f>
        <v>#DIV/0!</v>
      </c>
      <c r="Q37" s="52"/>
      <c r="R37" s="50" t="e">
        <f>+R33/Q33</f>
        <v>#DIV/0!</v>
      </c>
      <c r="S37" s="52"/>
      <c r="T37" s="50" t="e">
        <f>+T33/S33</f>
        <v>#DIV/0!</v>
      </c>
      <c r="U37" s="52"/>
      <c r="V37" s="50" t="e">
        <f>+V33/U33</f>
        <v>#DIV/0!</v>
      </c>
      <c r="W37" s="52"/>
      <c r="X37" s="50" t="e">
        <f>+X33/W33</f>
        <v>#DIV/0!</v>
      </c>
      <c r="Y37" s="52"/>
      <c r="Z37" s="50" t="e">
        <f>+Z33/Y33</f>
        <v>#DIV/0!</v>
      </c>
      <c r="AA37" s="52"/>
      <c r="AB37" s="50" t="e">
        <f>+AB33/AA33</f>
        <v>#DIV/0!</v>
      </c>
      <c r="AC37" s="52"/>
      <c r="AD37" s="50" t="e">
        <f>+AD33/AC33</f>
        <v>#DIV/0!</v>
      </c>
      <c r="AE37" s="16"/>
    </row>
    <row r="38" spans="1:31" ht="42" customHeight="1" x14ac:dyDescent="0.25">
      <c r="A38" s="38"/>
      <c r="B38" s="46"/>
      <c r="C38" s="47"/>
      <c r="D38" s="48"/>
      <c r="E38" s="48"/>
      <c r="F38" s="48"/>
      <c r="G38" s="64" t="s">
        <v>28</v>
      </c>
      <c r="H38" s="65"/>
      <c r="I38" s="66" t="e">
        <f>(H37+J37+L37)/3</f>
        <v>#DIV/0!</v>
      </c>
      <c r="J38" s="66"/>
      <c r="K38" s="44"/>
      <c r="L38" s="44"/>
      <c r="M38" s="49"/>
      <c r="N38" s="64" t="s">
        <v>29</v>
      </c>
      <c r="O38" s="65"/>
      <c r="P38" s="66" t="e">
        <f>(N37+P37+R37)/3</f>
        <v>#DIV/0!</v>
      </c>
      <c r="Q38" s="66"/>
      <c r="R38" s="52" t="e">
        <f>(R31*100)/Q31</f>
        <v>#DIV/0!</v>
      </c>
      <c r="S38" s="52"/>
      <c r="T38" s="64" t="s">
        <v>30</v>
      </c>
      <c r="U38" s="65"/>
      <c r="V38" s="53" t="e">
        <f>(T37+V37+X37)/3</f>
        <v>#DIV/0!</v>
      </c>
      <c r="W38" s="54"/>
      <c r="X38" s="54"/>
      <c r="Y38" s="52"/>
      <c r="Z38" s="64" t="s">
        <v>31</v>
      </c>
      <c r="AA38" s="65"/>
      <c r="AB38" s="66" t="e">
        <f>(Z37+V37+X37)/3</f>
        <v>#DIV/0!</v>
      </c>
      <c r="AC38" s="66"/>
      <c r="AD38" s="49"/>
      <c r="AE38" s="16"/>
    </row>
    <row r="39" spans="1:31" ht="8.25" customHeight="1" x14ac:dyDescent="0.2">
      <c r="B39" s="4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7"/>
      <c r="U39" s="7"/>
      <c r="W39" s="7"/>
      <c r="Y39" s="7"/>
      <c r="AA39" s="7"/>
      <c r="AC39" s="7"/>
      <c r="AE39" s="1"/>
    </row>
    <row r="40" spans="1:31" ht="27.75" customHeight="1" x14ac:dyDescent="0.2">
      <c r="B40" s="4"/>
      <c r="C40" s="5"/>
      <c r="D40" s="4"/>
      <c r="E40" s="4"/>
      <c r="F40" s="4"/>
      <c r="G40" s="7"/>
      <c r="I40" s="7"/>
      <c r="K40" s="7"/>
      <c r="M40" s="7"/>
      <c r="O40" s="7"/>
      <c r="Q40" s="7"/>
      <c r="S40" s="8"/>
      <c r="T40" s="8"/>
      <c r="U40" s="7"/>
      <c r="V40" s="8"/>
      <c r="W40" s="7"/>
      <c r="X40" s="8"/>
      <c r="Y40" s="7"/>
      <c r="AA40" s="7"/>
      <c r="AC40" s="7"/>
      <c r="AE40" s="1"/>
    </row>
    <row r="41" spans="1:31" x14ac:dyDescent="0.2">
      <c r="B41" s="4"/>
      <c r="C41" s="5"/>
      <c r="D41" s="6"/>
      <c r="E41" s="6"/>
      <c r="F41" s="6"/>
      <c r="G41" s="4"/>
      <c r="H41" s="4"/>
      <c r="I41" s="4"/>
      <c r="J41" s="4"/>
      <c r="K41" s="4"/>
      <c r="L41" s="4"/>
      <c r="M41" s="4"/>
      <c r="N41" s="4"/>
      <c r="O41" s="7"/>
      <c r="Q41" s="7"/>
      <c r="S41" s="7"/>
      <c r="U41" s="7"/>
      <c r="W41" s="7"/>
      <c r="Y41" s="7"/>
      <c r="AA41" s="7"/>
      <c r="AC41" s="7"/>
      <c r="AE41" s="1"/>
    </row>
    <row r="42" spans="1:31" ht="21.75" customHeight="1" x14ac:dyDescent="0.2">
      <c r="B42" s="4"/>
      <c r="C42" s="5"/>
      <c r="D42" s="4"/>
      <c r="E42" s="4"/>
      <c r="F42" s="4"/>
      <c r="G42" s="7"/>
      <c r="I42" s="7"/>
      <c r="K42" s="7"/>
      <c r="M42" s="7"/>
      <c r="O42" s="7"/>
      <c r="Q42" s="7"/>
      <c r="S42" s="7"/>
      <c r="U42" s="7"/>
      <c r="W42" s="7"/>
      <c r="Y42" s="7"/>
      <c r="AA42" s="7"/>
      <c r="AC42" s="7"/>
      <c r="AE42" s="1"/>
    </row>
    <row r="43" spans="1:31" x14ac:dyDescent="0.2">
      <c r="B43" s="4"/>
      <c r="C43" s="5"/>
      <c r="D43" s="4"/>
      <c r="E43" s="4"/>
      <c r="F43" s="4"/>
      <c r="G43" s="7"/>
      <c r="I43" s="7"/>
      <c r="K43" s="7"/>
      <c r="M43" s="7"/>
      <c r="O43" s="7"/>
      <c r="Q43" s="7"/>
      <c r="S43" s="7"/>
      <c r="U43" s="7"/>
      <c r="W43" s="7"/>
      <c r="Y43" s="7"/>
      <c r="AA43" s="7"/>
      <c r="AC43" s="7"/>
      <c r="AE43" s="1"/>
    </row>
    <row r="44" spans="1:31" x14ac:dyDescent="0.2">
      <c r="B44" s="4"/>
      <c r="C44" s="5"/>
      <c r="D44" s="4"/>
      <c r="E44" s="4"/>
      <c r="F44" s="4"/>
      <c r="G44" s="7"/>
      <c r="I44" s="7"/>
      <c r="K44" s="7"/>
      <c r="M44" s="7"/>
      <c r="O44" s="7"/>
      <c r="Q44" s="7"/>
      <c r="S44" s="7"/>
      <c r="U44" s="7"/>
      <c r="W44" s="7"/>
      <c r="Y44" s="7"/>
      <c r="AA44" s="7"/>
      <c r="AC44" s="7"/>
      <c r="AE44" s="1"/>
    </row>
    <row r="45" spans="1:31" x14ac:dyDescent="0.2">
      <c r="B45" s="4"/>
      <c r="C45" s="5"/>
      <c r="D45" s="4"/>
      <c r="E45" s="4"/>
      <c r="F45" s="4"/>
      <c r="G45" s="7"/>
      <c r="I45" s="7"/>
      <c r="K45" s="7"/>
      <c r="M45" s="7"/>
      <c r="O45" s="7"/>
      <c r="Q45" s="7"/>
      <c r="S45" s="7"/>
      <c r="U45" s="7"/>
      <c r="W45" s="7"/>
      <c r="Y45" s="7"/>
      <c r="AA45" s="7"/>
      <c r="AC45" s="7"/>
      <c r="AE45" s="1"/>
    </row>
    <row r="46" spans="1:31" x14ac:dyDescent="0.2">
      <c r="B46" s="4"/>
      <c r="C46" s="5"/>
      <c r="D46" s="4"/>
      <c r="E46" s="4"/>
      <c r="F46" s="4"/>
      <c r="G46" s="7"/>
      <c r="I46" s="7"/>
      <c r="K46" s="7"/>
      <c r="M46" s="7"/>
      <c r="O46" s="7"/>
      <c r="Q46" s="7"/>
      <c r="S46" s="7"/>
      <c r="U46" s="7"/>
      <c r="W46" s="7"/>
      <c r="Y46" s="7"/>
      <c r="AA46" s="7"/>
      <c r="AC46" s="7"/>
      <c r="AE46" s="1"/>
    </row>
    <row r="47" spans="1:31" x14ac:dyDescent="0.2">
      <c r="B47" s="4"/>
      <c r="C47" s="5"/>
      <c r="D47" s="4"/>
      <c r="E47" s="4"/>
      <c r="F47" s="4"/>
      <c r="G47" s="7"/>
      <c r="I47" s="7"/>
      <c r="K47" s="7"/>
      <c r="M47" s="7"/>
      <c r="O47" s="7"/>
      <c r="Q47" s="7"/>
      <c r="S47" s="7"/>
      <c r="U47" s="7"/>
      <c r="W47" s="7"/>
      <c r="Y47" s="7"/>
      <c r="AA47" s="7"/>
      <c r="AC47" s="7"/>
      <c r="AE47" s="1"/>
    </row>
    <row r="48" spans="1:31" x14ac:dyDescent="0.2">
      <c r="B48" s="4"/>
      <c r="C48" s="5"/>
      <c r="D48" s="4"/>
      <c r="E48" s="4"/>
      <c r="F48" s="4"/>
      <c r="G48" s="7"/>
      <c r="I48" s="7"/>
      <c r="K48" s="7"/>
      <c r="M48" s="7"/>
      <c r="O48" s="7"/>
      <c r="Q48" s="7"/>
      <c r="S48" s="7"/>
      <c r="U48" s="7"/>
      <c r="W48" s="7"/>
      <c r="Y48" s="7"/>
      <c r="AA48" s="7"/>
      <c r="AC48" s="7"/>
      <c r="AE48" s="1"/>
    </row>
    <row r="49" spans="2:31" x14ac:dyDescent="0.2">
      <c r="B49" s="4"/>
      <c r="C49" s="5"/>
      <c r="D49" s="4"/>
      <c r="E49" s="4"/>
      <c r="F49" s="4"/>
      <c r="G49" s="7"/>
      <c r="I49" s="7"/>
      <c r="K49" s="7"/>
      <c r="M49" s="7"/>
      <c r="O49" s="7"/>
      <c r="Q49" s="7"/>
      <c r="S49" s="7"/>
      <c r="U49" s="7"/>
      <c r="W49" s="7"/>
      <c r="Y49" s="7"/>
      <c r="AA49" s="7"/>
      <c r="AC49" s="7"/>
      <c r="AE49" s="1"/>
    </row>
    <row r="50" spans="2:31" x14ac:dyDescent="0.2">
      <c r="B50" s="4"/>
      <c r="C50" s="5"/>
      <c r="D50" s="4"/>
      <c r="E50" s="4"/>
      <c r="F50" s="4"/>
      <c r="G50" s="7"/>
      <c r="I50" s="7"/>
      <c r="K50" s="7"/>
      <c r="M50" s="7"/>
      <c r="O50" s="7"/>
      <c r="Q50" s="7"/>
      <c r="S50" s="7"/>
      <c r="U50" s="7"/>
      <c r="W50" s="7"/>
      <c r="Y50" s="7"/>
      <c r="AA50" s="7"/>
      <c r="AC50" s="7"/>
      <c r="AE50" s="1"/>
    </row>
    <row r="51" spans="2:31" x14ac:dyDescent="0.2">
      <c r="B51" s="4"/>
      <c r="C51" s="5"/>
      <c r="D51" s="4"/>
      <c r="E51" s="4"/>
      <c r="F51" s="4"/>
      <c r="G51" s="7"/>
      <c r="I51" s="7"/>
      <c r="K51" s="7"/>
      <c r="M51" s="7"/>
      <c r="O51" s="7"/>
      <c r="Q51" s="7"/>
      <c r="S51" s="7"/>
      <c r="U51" s="7"/>
      <c r="W51" s="7"/>
      <c r="Y51" s="7"/>
      <c r="AA51" s="7"/>
      <c r="AC51" s="7"/>
      <c r="AE51" s="1"/>
    </row>
    <row r="52" spans="2:31" x14ac:dyDescent="0.2">
      <c r="B52" s="4"/>
      <c r="C52" s="5"/>
      <c r="D52" s="4"/>
      <c r="E52" s="4"/>
      <c r="F52" s="4"/>
      <c r="G52" s="7"/>
      <c r="I52" s="7"/>
      <c r="K52" s="7"/>
      <c r="M52" s="7"/>
      <c r="O52" s="7"/>
      <c r="Q52" s="7"/>
      <c r="S52" s="7"/>
      <c r="U52" s="7"/>
      <c r="W52" s="7"/>
      <c r="Y52" s="7"/>
      <c r="AA52" s="7"/>
      <c r="AC52" s="7"/>
      <c r="AE52" s="1"/>
    </row>
    <row r="53" spans="2:31" x14ac:dyDescent="0.2">
      <c r="B53" s="4"/>
      <c r="C53" s="5"/>
      <c r="D53" s="4"/>
      <c r="E53" s="4"/>
      <c r="F53" s="4"/>
      <c r="G53" s="7"/>
      <c r="I53" s="7"/>
      <c r="K53" s="7"/>
      <c r="M53" s="7"/>
      <c r="O53" s="7"/>
      <c r="Q53" s="7"/>
      <c r="S53" s="7"/>
      <c r="U53" s="7"/>
      <c r="W53" s="7"/>
      <c r="Y53" s="7"/>
      <c r="AA53" s="7"/>
      <c r="AC53" s="7"/>
      <c r="AE53" s="1"/>
    </row>
    <row r="54" spans="2:31" x14ac:dyDescent="0.2">
      <c r="B54" s="4"/>
      <c r="C54" s="5"/>
      <c r="D54" s="4"/>
      <c r="E54" s="4"/>
      <c r="F54" s="4"/>
      <c r="G54" s="7"/>
      <c r="I54" s="7"/>
      <c r="K54" s="7"/>
      <c r="M54" s="7"/>
      <c r="O54" s="7"/>
      <c r="Q54" s="7"/>
      <c r="S54" s="7"/>
      <c r="U54" s="7"/>
      <c r="W54" s="7"/>
      <c r="Y54" s="7"/>
      <c r="AA54" s="7"/>
      <c r="AC54" s="7"/>
      <c r="AE54" s="1"/>
    </row>
    <row r="55" spans="2:31" x14ac:dyDescent="0.2">
      <c r="B55" s="4"/>
      <c r="C55" s="5"/>
      <c r="D55" s="4"/>
      <c r="E55" s="4"/>
      <c r="F55" s="4"/>
      <c r="G55" s="7"/>
      <c r="I55" s="7"/>
      <c r="K55" s="7"/>
      <c r="M55" s="7"/>
      <c r="O55" s="7"/>
      <c r="Q55" s="7"/>
      <c r="S55" s="7"/>
      <c r="U55" s="7"/>
      <c r="W55" s="7"/>
      <c r="Y55" s="7"/>
      <c r="AA55" s="7"/>
      <c r="AC55" s="7"/>
      <c r="AE55" s="1"/>
    </row>
    <row r="56" spans="2:31" x14ac:dyDescent="0.2">
      <c r="B56" s="4"/>
      <c r="C56" s="5"/>
      <c r="D56" s="4"/>
      <c r="E56" s="4"/>
      <c r="F56" s="4"/>
      <c r="G56" s="7"/>
      <c r="I56" s="7"/>
      <c r="K56" s="7"/>
      <c r="M56" s="7"/>
      <c r="O56" s="7"/>
      <c r="Q56" s="7"/>
      <c r="S56" s="7"/>
      <c r="U56" s="7"/>
      <c r="W56" s="7"/>
      <c r="Y56" s="7"/>
      <c r="AA56" s="7"/>
      <c r="AC56" s="7"/>
      <c r="AE56" s="1"/>
    </row>
    <row r="57" spans="2:31" x14ac:dyDescent="0.2">
      <c r="B57" s="4"/>
      <c r="C57" s="5"/>
      <c r="D57" s="4"/>
      <c r="E57" s="4"/>
      <c r="F57" s="4"/>
      <c r="G57" s="7"/>
      <c r="I57" s="7"/>
      <c r="K57" s="7"/>
      <c r="M57" s="7"/>
      <c r="O57" s="7"/>
      <c r="Q57" s="7"/>
      <c r="S57" s="7"/>
      <c r="U57" s="7"/>
      <c r="W57" s="7"/>
      <c r="Y57" s="7"/>
      <c r="AA57" s="7"/>
      <c r="AC57" s="7"/>
      <c r="AE57" s="1"/>
    </row>
    <row r="58" spans="2:31" x14ac:dyDescent="0.2">
      <c r="B58" s="4"/>
      <c r="C58" s="5"/>
      <c r="D58" s="4"/>
      <c r="E58" s="4"/>
      <c r="F58" s="4"/>
      <c r="G58" s="7"/>
      <c r="I58" s="7"/>
      <c r="K58" s="7"/>
      <c r="M58" s="7"/>
      <c r="O58" s="7"/>
      <c r="Q58" s="7"/>
      <c r="S58" s="7"/>
      <c r="U58" s="7"/>
      <c r="W58" s="7"/>
      <c r="Y58" s="7"/>
      <c r="AA58" s="7"/>
      <c r="AC58" s="7"/>
      <c r="AE58" s="1"/>
    </row>
    <row r="59" spans="2:31" x14ac:dyDescent="0.2">
      <c r="B59" s="4"/>
      <c r="C59" s="5"/>
      <c r="D59" s="4"/>
      <c r="E59" s="4"/>
      <c r="F59" s="4"/>
      <c r="G59" s="7"/>
      <c r="I59" s="7"/>
      <c r="K59" s="7"/>
      <c r="M59" s="7"/>
      <c r="O59" s="7"/>
      <c r="Q59" s="7"/>
      <c r="S59" s="7"/>
      <c r="U59" s="7"/>
      <c r="W59" s="7"/>
      <c r="Y59" s="7"/>
      <c r="AA59" s="7"/>
      <c r="AC59" s="7"/>
      <c r="AE59" s="1"/>
    </row>
    <row r="60" spans="2:31" x14ac:dyDescent="0.2">
      <c r="B60" s="4"/>
      <c r="C60" s="5"/>
      <c r="D60" s="4"/>
      <c r="E60" s="4"/>
      <c r="F60" s="4"/>
      <c r="G60" s="7"/>
      <c r="I60" s="7"/>
      <c r="K60" s="7"/>
      <c r="M60" s="7"/>
      <c r="O60" s="7"/>
      <c r="Q60" s="7"/>
      <c r="S60" s="7"/>
      <c r="U60" s="7"/>
      <c r="W60" s="7"/>
      <c r="Y60" s="7"/>
      <c r="AA60" s="7"/>
      <c r="AC60" s="7"/>
      <c r="AE60" s="1"/>
    </row>
    <row r="61" spans="2:31" x14ac:dyDescent="0.2">
      <c r="B61" s="4"/>
      <c r="C61" s="5"/>
      <c r="D61" s="4"/>
      <c r="E61" s="4"/>
      <c r="F61" s="4"/>
      <c r="G61" s="7"/>
      <c r="I61" s="7"/>
      <c r="K61" s="7"/>
      <c r="M61" s="7"/>
      <c r="O61" s="7"/>
      <c r="Q61" s="7"/>
      <c r="S61" s="7"/>
      <c r="U61" s="7"/>
      <c r="W61" s="7"/>
      <c r="Y61" s="7"/>
      <c r="AA61" s="7"/>
      <c r="AC61" s="7"/>
      <c r="AE61" s="1"/>
    </row>
    <row r="62" spans="2:31" x14ac:dyDescent="0.2">
      <c r="B62" s="4"/>
      <c r="C62" s="5"/>
      <c r="D62" s="4"/>
      <c r="E62" s="4"/>
      <c r="F62" s="4"/>
      <c r="G62" s="7"/>
      <c r="I62" s="7"/>
      <c r="K62" s="7"/>
      <c r="M62" s="7"/>
      <c r="O62" s="7"/>
      <c r="Q62" s="7"/>
      <c r="S62" s="7"/>
      <c r="U62" s="7"/>
      <c r="W62" s="7"/>
      <c r="Y62" s="7"/>
      <c r="AA62" s="7"/>
      <c r="AC62" s="7"/>
      <c r="AE62" s="1"/>
    </row>
    <row r="63" spans="2:31" x14ac:dyDescent="0.2">
      <c r="B63" s="4"/>
      <c r="C63" s="5"/>
      <c r="D63" s="4"/>
      <c r="E63" s="4"/>
      <c r="F63" s="4"/>
      <c r="G63" s="7"/>
      <c r="I63" s="7"/>
      <c r="K63" s="7"/>
      <c r="M63" s="7"/>
      <c r="O63" s="7"/>
      <c r="Q63" s="7"/>
      <c r="S63" s="7"/>
      <c r="U63" s="7"/>
      <c r="W63" s="7"/>
      <c r="Y63" s="7"/>
      <c r="AA63" s="7"/>
      <c r="AC63" s="7"/>
      <c r="AE63" s="1"/>
    </row>
    <row r="64" spans="2:31" x14ac:dyDescent="0.2">
      <c r="B64" s="4"/>
      <c r="C64" s="5"/>
      <c r="D64" s="4"/>
      <c r="E64" s="4"/>
      <c r="F64" s="4"/>
      <c r="G64" s="7"/>
      <c r="I64" s="7"/>
      <c r="K64" s="7"/>
      <c r="M64" s="7"/>
      <c r="O64" s="7"/>
      <c r="Q64" s="7"/>
      <c r="S64" s="7"/>
      <c r="U64" s="7"/>
      <c r="W64" s="7"/>
      <c r="Y64" s="7"/>
      <c r="AA64" s="7"/>
      <c r="AC64" s="7"/>
      <c r="AE64" s="1"/>
    </row>
    <row r="65" spans="2:31" x14ac:dyDescent="0.2">
      <c r="B65" s="4"/>
      <c r="C65" s="5"/>
      <c r="D65" s="4"/>
      <c r="E65" s="4"/>
      <c r="F65" s="4"/>
      <c r="G65" s="7"/>
      <c r="I65" s="7"/>
      <c r="K65" s="7"/>
      <c r="M65" s="7"/>
      <c r="O65" s="7"/>
      <c r="Q65" s="7"/>
      <c r="S65" s="7"/>
      <c r="U65" s="7"/>
      <c r="W65" s="7"/>
      <c r="Y65" s="7"/>
      <c r="AA65" s="7"/>
      <c r="AC65" s="7"/>
      <c r="AE65" s="1"/>
    </row>
    <row r="66" spans="2:31" x14ac:dyDescent="0.2">
      <c r="B66" s="4"/>
      <c r="C66" s="5"/>
      <c r="D66" s="4"/>
      <c r="E66" s="4"/>
      <c r="F66" s="4"/>
      <c r="G66" s="7"/>
      <c r="I66" s="7"/>
      <c r="K66" s="7"/>
      <c r="M66" s="7"/>
      <c r="O66" s="7"/>
      <c r="Q66" s="7"/>
      <c r="S66" s="7"/>
      <c r="U66" s="7"/>
      <c r="W66" s="7"/>
      <c r="Y66" s="7"/>
      <c r="AA66" s="7"/>
      <c r="AC66" s="7"/>
      <c r="AE66" s="1"/>
    </row>
    <row r="67" spans="2:31" x14ac:dyDescent="0.2">
      <c r="B67" s="4"/>
      <c r="C67" s="5"/>
      <c r="D67" s="4"/>
      <c r="E67" s="4"/>
      <c r="F67" s="4"/>
      <c r="G67" s="7"/>
      <c r="I67" s="7"/>
      <c r="K67" s="7"/>
      <c r="M67" s="7"/>
      <c r="O67" s="7"/>
      <c r="Q67" s="7"/>
      <c r="S67" s="7"/>
      <c r="U67" s="7"/>
      <c r="W67" s="7"/>
      <c r="Y67" s="7"/>
      <c r="AA67" s="7"/>
      <c r="AC67" s="7"/>
      <c r="AE67" s="1"/>
    </row>
    <row r="68" spans="2:31" x14ac:dyDescent="0.2">
      <c r="B68" s="4"/>
      <c r="C68" s="5"/>
      <c r="D68" s="4"/>
      <c r="E68" s="4"/>
      <c r="F68" s="4"/>
      <c r="G68" s="7"/>
      <c r="I68" s="7"/>
      <c r="K68" s="7"/>
      <c r="M68" s="7"/>
      <c r="O68" s="7"/>
      <c r="Q68" s="7"/>
      <c r="S68" s="7"/>
      <c r="U68" s="7"/>
      <c r="W68" s="7"/>
      <c r="Y68" s="7"/>
      <c r="AA68" s="7"/>
      <c r="AC68" s="7"/>
      <c r="AE68" s="1"/>
    </row>
    <row r="69" spans="2:31" x14ac:dyDescent="0.2">
      <c r="B69" s="4"/>
      <c r="C69" s="5"/>
      <c r="D69" s="4"/>
      <c r="E69" s="4"/>
      <c r="F69" s="4"/>
      <c r="G69" s="7"/>
      <c r="I69" s="7"/>
      <c r="K69" s="7"/>
      <c r="M69" s="7"/>
      <c r="O69" s="7"/>
      <c r="Q69" s="7"/>
      <c r="S69" s="7"/>
      <c r="U69" s="7"/>
      <c r="W69" s="7"/>
      <c r="Y69" s="7"/>
      <c r="AA69" s="7"/>
      <c r="AC69" s="7"/>
      <c r="AE69" s="1"/>
    </row>
    <row r="70" spans="2:31" x14ac:dyDescent="0.2">
      <c r="B70" s="4"/>
      <c r="C70" s="5"/>
      <c r="D70" s="4"/>
      <c r="E70" s="4"/>
      <c r="F70" s="4"/>
      <c r="G70" s="7"/>
      <c r="I70" s="7"/>
      <c r="K70" s="7"/>
      <c r="M70" s="7"/>
      <c r="O70" s="7"/>
      <c r="Q70" s="7"/>
      <c r="S70" s="7"/>
      <c r="U70" s="7"/>
      <c r="W70" s="7"/>
      <c r="Y70" s="7"/>
      <c r="AA70" s="7"/>
      <c r="AC70" s="7"/>
      <c r="AE70" s="1"/>
    </row>
    <row r="71" spans="2:31" x14ac:dyDescent="0.2">
      <c r="B71" s="4"/>
      <c r="C71" s="5"/>
      <c r="D71" s="4"/>
      <c r="E71" s="4"/>
      <c r="F71" s="4"/>
      <c r="G71" s="7"/>
      <c r="I71" s="7"/>
      <c r="K71" s="7"/>
      <c r="M71" s="7"/>
      <c r="O71" s="7"/>
      <c r="Q71" s="7"/>
      <c r="S71" s="7"/>
      <c r="U71" s="7"/>
      <c r="W71" s="7"/>
      <c r="Y71" s="7"/>
      <c r="AA71" s="7"/>
      <c r="AC71" s="7"/>
      <c r="AE71" s="1"/>
    </row>
    <row r="72" spans="2:31" x14ac:dyDescent="0.2">
      <c r="B72" s="4"/>
      <c r="C72" s="5"/>
      <c r="D72" s="4"/>
      <c r="E72" s="4"/>
      <c r="F72" s="4"/>
      <c r="G72" s="7"/>
      <c r="I72" s="7"/>
      <c r="K72" s="7"/>
      <c r="M72" s="7"/>
      <c r="O72" s="7"/>
      <c r="Q72" s="7"/>
      <c r="S72" s="7"/>
      <c r="U72" s="7"/>
      <c r="W72" s="7"/>
      <c r="Y72" s="7"/>
      <c r="AA72" s="7"/>
      <c r="AC72" s="7"/>
      <c r="AE72" s="1"/>
    </row>
    <row r="73" spans="2:31" x14ac:dyDescent="0.2">
      <c r="B73" s="4"/>
      <c r="C73" s="5"/>
      <c r="D73" s="4"/>
      <c r="E73" s="4"/>
      <c r="F73" s="4"/>
      <c r="G73" s="7"/>
      <c r="I73" s="7"/>
      <c r="K73" s="7"/>
      <c r="M73" s="7"/>
      <c r="O73" s="7"/>
      <c r="Q73" s="7"/>
      <c r="S73" s="7"/>
      <c r="U73" s="7"/>
      <c r="W73" s="7"/>
      <c r="Y73" s="7"/>
      <c r="AA73" s="7"/>
      <c r="AC73" s="7"/>
      <c r="AE73" s="1"/>
    </row>
    <row r="74" spans="2:31" x14ac:dyDescent="0.2">
      <c r="B74" s="4"/>
      <c r="C74" s="5"/>
      <c r="D74" s="4"/>
      <c r="E74" s="4"/>
      <c r="F74" s="4"/>
      <c r="G74" s="7"/>
      <c r="I74" s="7"/>
      <c r="K74" s="7"/>
      <c r="M74" s="7"/>
      <c r="O74" s="7"/>
      <c r="Q74" s="7"/>
      <c r="S74" s="7"/>
      <c r="U74" s="7"/>
      <c r="W74" s="7"/>
      <c r="Y74" s="7"/>
      <c r="AA74" s="7"/>
      <c r="AC74" s="7"/>
      <c r="AE74" s="1"/>
    </row>
    <row r="75" spans="2:31" x14ac:dyDescent="0.2">
      <c r="B75" s="4"/>
      <c r="C75" s="5"/>
      <c r="D75" s="4"/>
      <c r="E75" s="4"/>
      <c r="F75" s="4"/>
      <c r="G75" s="7"/>
      <c r="I75" s="7"/>
      <c r="K75" s="7"/>
      <c r="M75" s="7"/>
      <c r="O75" s="7"/>
      <c r="Q75" s="7"/>
      <c r="S75" s="7"/>
      <c r="U75" s="7"/>
      <c r="W75" s="7"/>
      <c r="Y75" s="7"/>
      <c r="AA75" s="7"/>
      <c r="AC75" s="7"/>
      <c r="AE75" s="1"/>
    </row>
    <row r="76" spans="2:31" x14ac:dyDescent="0.2">
      <c r="B76" s="4"/>
      <c r="C76" s="5"/>
      <c r="D76" s="4"/>
      <c r="E76" s="4"/>
      <c r="F76" s="4"/>
      <c r="G76" s="7"/>
      <c r="I76" s="7"/>
      <c r="K76" s="7"/>
      <c r="M76" s="7"/>
      <c r="O76" s="7"/>
      <c r="Q76" s="7"/>
      <c r="S76" s="7"/>
      <c r="U76" s="7"/>
      <c r="W76" s="7"/>
      <c r="Y76" s="7"/>
      <c r="AA76" s="7"/>
      <c r="AC76" s="7"/>
      <c r="AE76" s="1"/>
    </row>
    <row r="77" spans="2:31" x14ac:dyDescent="0.2">
      <c r="B77" s="4"/>
      <c r="C77" s="5"/>
      <c r="D77" s="4"/>
      <c r="E77" s="4"/>
      <c r="F77" s="4"/>
      <c r="G77" s="7"/>
      <c r="I77" s="7"/>
      <c r="K77" s="7"/>
      <c r="M77" s="7"/>
      <c r="O77" s="7"/>
      <c r="Q77" s="7"/>
      <c r="S77" s="7"/>
      <c r="U77" s="7"/>
      <c r="W77" s="7"/>
      <c r="Y77" s="7"/>
      <c r="AA77" s="7"/>
      <c r="AC77" s="7"/>
      <c r="AE77" s="1"/>
    </row>
    <row r="78" spans="2:31" x14ac:dyDescent="0.2">
      <c r="B78" s="4"/>
      <c r="C78" s="5"/>
      <c r="D78" s="4"/>
      <c r="E78" s="4"/>
      <c r="F78" s="4"/>
      <c r="G78" s="7"/>
      <c r="I78" s="7"/>
      <c r="K78" s="7"/>
      <c r="M78" s="7"/>
      <c r="O78" s="7"/>
      <c r="Q78" s="7"/>
      <c r="S78" s="7"/>
      <c r="U78" s="7"/>
      <c r="W78" s="7"/>
      <c r="Y78" s="7"/>
      <c r="AA78" s="7"/>
      <c r="AC78" s="7"/>
      <c r="AE78" s="1"/>
    </row>
    <row r="79" spans="2:31" x14ac:dyDescent="0.2">
      <c r="B79" s="4"/>
      <c r="C79" s="5"/>
      <c r="D79" s="4"/>
      <c r="E79" s="4"/>
      <c r="F79" s="4"/>
      <c r="G79" s="7"/>
      <c r="I79" s="7"/>
      <c r="K79" s="7"/>
      <c r="M79" s="7"/>
      <c r="O79" s="7"/>
      <c r="Q79" s="7"/>
      <c r="S79" s="7"/>
      <c r="U79" s="7"/>
      <c r="W79" s="7"/>
      <c r="Y79" s="7"/>
      <c r="AA79" s="7"/>
      <c r="AC79" s="7"/>
      <c r="AE79" s="1"/>
    </row>
    <row r="80" spans="2:31" x14ac:dyDescent="0.2">
      <c r="B80" s="4"/>
      <c r="C80" s="5"/>
      <c r="D80" s="4"/>
      <c r="E80" s="4"/>
      <c r="F80" s="4"/>
      <c r="G80" s="7"/>
      <c r="I80" s="7"/>
      <c r="K80" s="7"/>
      <c r="M80" s="7"/>
      <c r="O80" s="7"/>
      <c r="Q80" s="7"/>
      <c r="S80" s="7"/>
      <c r="U80" s="7"/>
      <c r="W80" s="7"/>
      <c r="Y80" s="7"/>
      <c r="AA80" s="7"/>
      <c r="AC80" s="7"/>
      <c r="AE80" s="1"/>
    </row>
    <row r="81" spans="2:31" x14ac:dyDescent="0.2">
      <c r="B81" s="4"/>
      <c r="C81" s="5"/>
      <c r="D81" s="4"/>
      <c r="E81" s="4"/>
      <c r="F81" s="4"/>
      <c r="G81" s="7"/>
      <c r="I81" s="7"/>
      <c r="K81" s="7"/>
      <c r="M81" s="7"/>
      <c r="O81" s="7"/>
      <c r="Q81" s="7"/>
      <c r="S81" s="7"/>
      <c r="U81" s="7"/>
      <c r="W81" s="7"/>
      <c r="Y81" s="7"/>
      <c r="AA81" s="7"/>
      <c r="AC81" s="7"/>
      <c r="AE81" s="1"/>
    </row>
    <row r="82" spans="2:31" x14ac:dyDescent="0.2">
      <c r="B82" s="4"/>
      <c r="C82" s="5"/>
      <c r="D82" s="4"/>
      <c r="E82" s="4"/>
      <c r="F82" s="4"/>
      <c r="G82" s="7"/>
      <c r="I82" s="7"/>
      <c r="K82" s="7"/>
      <c r="M82" s="7"/>
      <c r="O82" s="7"/>
      <c r="Q82" s="7"/>
      <c r="S82" s="7"/>
      <c r="U82" s="7"/>
      <c r="W82" s="7"/>
      <c r="Y82" s="7"/>
      <c r="AA82" s="7"/>
      <c r="AC82" s="7"/>
      <c r="AE82" s="1"/>
    </row>
    <row r="83" spans="2:31" x14ac:dyDescent="0.2">
      <c r="B83" s="4"/>
      <c r="C83" s="5"/>
      <c r="D83" s="4"/>
      <c r="E83" s="4"/>
      <c r="F83" s="4"/>
      <c r="G83" s="7"/>
      <c r="I83" s="7"/>
      <c r="K83" s="7"/>
      <c r="M83" s="7"/>
      <c r="O83" s="7"/>
      <c r="Q83" s="7"/>
      <c r="S83" s="7"/>
      <c r="U83" s="7"/>
      <c r="W83" s="7"/>
      <c r="Y83" s="7"/>
      <c r="AA83" s="7"/>
      <c r="AC83" s="7"/>
      <c r="AE83" s="1"/>
    </row>
    <row r="84" spans="2:31" x14ac:dyDescent="0.2">
      <c r="B84" s="4"/>
      <c r="C84" s="5"/>
      <c r="D84" s="4"/>
      <c r="E84" s="4"/>
      <c r="F84" s="4"/>
      <c r="G84" s="7"/>
      <c r="I84" s="7"/>
      <c r="K84" s="7"/>
      <c r="M84" s="7"/>
      <c r="O84" s="7"/>
      <c r="Q84" s="7"/>
      <c r="S84" s="7"/>
      <c r="U84" s="7"/>
      <c r="W84" s="7"/>
      <c r="Y84" s="7"/>
      <c r="AA84" s="7"/>
      <c r="AC84" s="7"/>
      <c r="AE84" s="1"/>
    </row>
    <row r="85" spans="2:31" x14ac:dyDescent="0.2">
      <c r="B85" s="4"/>
      <c r="C85" s="5"/>
      <c r="D85" s="4"/>
      <c r="E85" s="4"/>
      <c r="F85" s="4"/>
      <c r="G85" s="7"/>
      <c r="I85" s="7"/>
      <c r="K85" s="7"/>
      <c r="M85" s="7"/>
      <c r="O85" s="7"/>
      <c r="Q85" s="7"/>
      <c r="S85" s="7"/>
      <c r="U85" s="7"/>
      <c r="W85" s="7"/>
      <c r="Y85" s="7"/>
      <c r="AA85" s="7"/>
      <c r="AC85" s="7"/>
      <c r="AE85" s="1"/>
    </row>
    <row r="86" spans="2:31" x14ac:dyDescent="0.2">
      <c r="B86" s="4"/>
      <c r="C86" s="5"/>
      <c r="D86" s="4"/>
      <c r="E86" s="4"/>
      <c r="F86" s="4"/>
      <c r="G86" s="7"/>
      <c r="I86" s="7"/>
      <c r="K86" s="7"/>
      <c r="M86" s="7"/>
      <c r="O86" s="7"/>
      <c r="Q86" s="7"/>
      <c r="S86" s="7"/>
      <c r="U86" s="7"/>
      <c r="W86" s="7"/>
      <c r="Y86" s="7"/>
      <c r="AA86" s="7"/>
      <c r="AC86" s="7"/>
      <c r="AE86" s="1"/>
    </row>
    <row r="87" spans="2:31" x14ac:dyDescent="0.2">
      <c r="B87" s="4"/>
      <c r="C87" s="5"/>
      <c r="D87" s="4"/>
      <c r="E87" s="4"/>
      <c r="F87" s="4"/>
      <c r="G87" s="7"/>
      <c r="I87" s="7"/>
      <c r="K87" s="7"/>
      <c r="M87" s="7"/>
      <c r="O87" s="7"/>
      <c r="Q87" s="7"/>
      <c r="S87" s="7"/>
      <c r="U87" s="7"/>
      <c r="W87" s="7"/>
      <c r="Y87" s="7"/>
      <c r="AA87" s="7"/>
      <c r="AC87" s="7"/>
      <c r="AE87" s="1"/>
    </row>
    <row r="88" spans="2:31" x14ac:dyDescent="0.2">
      <c r="B88" s="4"/>
      <c r="C88" s="5"/>
      <c r="D88" s="4"/>
      <c r="E88" s="4"/>
      <c r="F88" s="4"/>
      <c r="G88" s="7"/>
      <c r="I88" s="7"/>
      <c r="K88" s="7"/>
      <c r="M88" s="7"/>
      <c r="O88" s="7"/>
      <c r="Q88" s="7"/>
      <c r="S88" s="7"/>
      <c r="U88" s="7"/>
      <c r="W88" s="7"/>
      <c r="Y88" s="7"/>
      <c r="AA88" s="7"/>
      <c r="AC88" s="7"/>
      <c r="AE88" s="1"/>
    </row>
    <row r="89" spans="2:31" x14ac:dyDescent="0.2">
      <c r="B89" s="4"/>
      <c r="C89" s="5"/>
      <c r="D89" s="4"/>
      <c r="E89" s="4"/>
      <c r="F89" s="4"/>
      <c r="G89" s="7"/>
      <c r="I89" s="7"/>
      <c r="K89" s="7"/>
      <c r="M89" s="7"/>
      <c r="O89" s="7"/>
      <c r="Q89" s="7"/>
      <c r="S89" s="7"/>
      <c r="U89" s="7"/>
      <c r="W89" s="7"/>
      <c r="Y89" s="7"/>
      <c r="AA89" s="7"/>
      <c r="AC89" s="7"/>
      <c r="AE89" s="1"/>
    </row>
    <row r="90" spans="2:31" x14ac:dyDescent="0.2">
      <c r="B90" s="4"/>
      <c r="C90" s="5"/>
      <c r="D90" s="4"/>
      <c r="E90" s="4"/>
      <c r="F90" s="4"/>
      <c r="G90" s="7"/>
      <c r="I90" s="7"/>
      <c r="K90" s="7"/>
      <c r="M90" s="7"/>
      <c r="O90" s="7"/>
      <c r="Q90" s="7"/>
      <c r="S90" s="7"/>
      <c r="U90" s="7"/>
      <c r="W90" s="7"/>
      <c r="Y90" s="7"/>
      <c r="AA90" s="7"/>
      <c r="AC90" s="7"/>
      <c r="AE90" s="1"/>
    </row>
    <row r="91" spans="2:31" x14ac:dyDescent="0.2">
      <c r="B91" s="4"/>
      <c r="C91" s="5"/>
      <c r="D91" s="4"/>
      <c r="E91" s="4"/>
      <c r="F91" s="4"/>
      <c r="G91" s="7"/>
      <c r="I91" s="7"/>
      <c r="K91" s="7"/>
      <c r="M91" s="7"/>
      <c r="O91" s="7"/>
      <c r="Q91" s="7"/>
      <c r="S91" s="7"/>
      <c r="U91" s="7"/>
      <c r="W91" s="7"/>
      <c r="Y91" s="7"/>
      <c r="AA91" s="7"/>
      <c r="AC91" s="7"/>
      <c r="AE91" s="1"/>
    </row>
    <row r="92" spans="2:31" x14ac:dyDescent="0.2">
      <c r="B92" s="4"/>
      <c r="C92" s="5"/>
      <c r="D92" s="4"/>
      <c r="E92" s="4"/>
      <c r="F92" s="4"/>
      <c r="G92" s="7"/>
      <c r="I92" s="7"/>
      <c r="K92" s="7"/>
      <c r="M92" s="7"/>
      <c r="O92" s="7"/>
      <c r="Q92" s="7"/>
      <c r="S92" s="7"/>
      <c r="U92" s="7"/>
      <c r="W92" s="7"/>
      <c r="Y92" s="7"/>
      <c r="AA92" s="7"/>
      <c r="AC92" s="7"/>
      <c r="AE92" s="1"/>
    </row>
    <row r="93" spans="2:31" x14ac:dyDescent="0.2">
      <c r="B93" s="4"/>
      <c r="C93" s="5"/>
      <c r="D93" s="4"/>
      <c r="E93" s="4"/>
      <c r="F93" s="4"/>
      <c r="G93" s="7"/>
      <c r="I93" s="7"/>
      <c r="K93" s="7"/>
      <c r="M93" s="7"/>
      <c r="O93" s="7"/>
      <c r="Q93" s="7"/>
      <c r="S93" s="7"/>
      <c r="U93" s="7"/>
      <c r="W93" s="7"/>
      <c r="Y93" s="7"/>
      <c r="AA93" s="7"/>
      <c r="AC93" s="7"/>
      <c r="AE93" s="1"/>
    </row>
    <row r="94" spans="2:31" x14ac:dyDescent="0.2">
      <c r="B94" s="4"/>
      <c r="C94" s="5"/>
      <c r="D94" s="4"/>
      <c r="E94" s="4"/>
      <c r="F94" s="4"/>
      <c r="G94" s="7"/>
      <c r="I94" s="7"/>
      <c r="K94" s="7"/>
      <c r="M94" s="7"/>
      <c r="O94" s="7"/>
      <c r="Q94" s="7"/>
      <c r="S94" s="7"/>
      <c r="U94" s="7"/>
      <c r="W94" s="7"/>
      <c r="Y94" s="7"/>
      <c r="AA94" s="7"/>
      <c r="AC94" s="7"/>
      <c r="AE94" s="1"/>
    </row>
    <row r="95" spans="2:31" x14ac:dyDescent="0.2">
      <c r="B95" s="4"/>
      <c r="C95" s="5"/>
      <c r="D95" s="4"/>
      <c r="E95" s="4"/>
      <c r="F95" s="4"/>
      <c r="G95" s="7"/>
      <c r="I95" s="7"/>
      <c r="K95" s="7"/>
      <c r="M95" s="7"/>
      <c r="O95" s="7"/>
      <c r="Q95" s="7"/>
      <c r="S95" s="7"/>
      <c r="U95" s="7"/>
      <c r="W95" s="7"/>
      <c r="Y95" s="7"/>
      <c r="AA95" s="7"/>
      <c r="AC95" s="7"/>
      <c r="AE95" s="1"/>
    </row>
    <row r="96" spans="2:31" x14ac:dyDescent="0.2">
      <c r="B96" s="4"/>
      <c r="C96" s="5"/>
      <c r="D96" s="4"/>
      <c r="E96" s="4"/>
      <c r="F96" s="4"/>
      <c r="G96" s="7"/>
      <c r="I96" s="7"/>
      <c r="K96" s="7"/>
      <c r="M96" s="7"/>
      <c r="O96" s="7"/>
      <c r="Q96" s="7"/>
      <c r="S96" s="7"/>
      <c r="U96" s="7"/>
      <c r="W96" s="7"/>
      <c r="Y96" s="7"/>
      <c r="AA96" s="7"/>
      <c r="AC96" s="7"/>
      <c r="AE96" s="1"/>
    </row>
    <row r="97" spans="2:31" x14ac:dyDescent="0.2">
      <c r="B97" s="4"/>
      <c r="C97" s="5"/>
      <c r="D97" s="4"/>
      <c r="E97" s="4"/>
      <c r="F97" s="4"/>
      <c r="G97" s="7"/>
      <c r="I97" s="7"/>
      <c r="K97" s="7"/>
      <c r="M97" s="7"/>
      <c r="O97" s="7"/>
      <c r="Q97" s="7"/>
      <c r="S97" s="7"/>
      <c r="U97" s="7"/>
      <c r="W97" s="7"/>
      <c r="Y97" s="7"/>
      <c r="AA97" s="7"/>
      <c r="AC97" s="7"/>
      <c r="AE97" s="1"/>
    </row>
    <row r="98" spans="2:31" x14ac:dyDescent="0.2">
      <c r="B98" s="4"/>
      <c r="C98" s="5"/>
      <c r="D98" s="4"/>
      <c r="E98" s="4"/>
      <c r="F98" s="4"/>
      <c r="G98" s="7"/>
      <c r="I98" s="7"/>
      <c r="K98" s="7"/>
      <c r="M98" s="7"/>
      <c r="O98" s="7"/>
      <c r="Q98" s="7"/>
      <c r="S98" s="7"/>
      <c r="U98" s="7"/>
      <c r="W98" s="7"/>
      <c r="Y98" s="7"/>
      <c r="AA98" s="7"/>
      <c r="AC98" s="7"/>
      <c r="AE98" s="1"/>
    </row>
    <row r="99" spans="2:31" x14ac:dyDescent="0.2">
      <c r="B99" s="4"/>
      <c r="C99" s="5"/>
      <c r="D99" s="4"/>
      <c r="E99" s="4"/>
      <c r="F99" s="4"/>
      <c r="G99" s="7"/>
      <c r="I99" s="7"/>
      <c r="K99" s="7"/>
      <c r="M99" s="7"/>
      <c r="O99" s="7"/>
      <c r="Q99" s="7"/>
      <c r="S99" s="7"/>
      <c r="U99" s="7"/>
      <c r="W99" s="7"/>
      <c r="Y99" s="7"/>
      <c r="AA99" s="7"/>
      <c r="AC99" s="7"/>
      <c r="AE99" s="1"/>
    </row>
    <row r="100" spans="2:31" x14ac:dyDescent="0.2">
      <c r="B100" s="4"/>
      <c r="C100" s="5"/>
      <c r="D100" s="4"/>
      <c r="E100" s="4"/>
      <c r="F100" s="4"/>
      <c r="G100" s="7"/>
      <c r="I100" s="7"/>
      <c r="K100" s="7"/>
      <c r="M100" s="7"/>
      <c r="O100" s="7"/>
      <c r="Q100" s="7"/>
      <c r="S100" s="7"/>
      <c r="U100" s="7"/>
      <c r="W100" s="7"/>
      <c r="Y100" s="7"/>
      <c r="AA100" s="7"/>
      <c r="AC100" s="7"/>
      <c r="AE100" s="1"/>
    </row>
    <row r="101" spans="2:31" x14ac:dyDescent="0.2">
      <c r="B101" s="4"/>
      <c r="C101" s="5"/>
      <c r="D101" s="4"/>
      <c r="E101" s="4"/>
      <c r="F101" s="4"/>
      <c r="G101" s="7"/>
      <c r="I101" s="7"/>
      <c r="K101" s="7"/>
      <c r="M101" s="7"/>
      <c r="O101" s="7"/>
      <c r="Q101" s="7"/>
      <c r="S101" s="7"/>
      <c r="U101" s="7"/>
      <c r="W101" s="7"/>
      <c r="Y101" s="7"/>
      <c r="AA101" s="7"/>
      <c r="AC101" s="7"/>
      <c r="AE101" s="1"/>
    </row>
    <row r="102" spans="2:31" x14ac:dyDescent="0.2">
      <c r="B102" s="4"/>
      <c r="C102" s="5"/>
      <c r="D102" s="4"/>
      <c r="E102" s="4"/>
      <c r="F102" s="4"/>
      <c r="G102" s="7"/>
      <c r="I102" s="7"/>
      <c r="K102" s="7"/>
      <c r="M102" s="7"/>
      <c r="O102" s="7"/>
      <c r="Q102" s="7"/>
      <c r="S102" s="7"/>
      <c r="U102" s="7"/>
      <c r="W102" s="7"/>
      <c r="Y102" s="7"/>
      <c r="AA102" s="7"/>
      <c r="AC102" s="7"/>
      <c r="AE102" s="1"/>
    </row>
    <row r="103" spans="2:31" x14ac:dyDescent="0.2">
      <c r="B103" s="4"/>
      <c r="C103" s="5"/>
      <c r="D103" s="4"/>
      <c r="E103" s="4"/>
      <c r="F103" s="4"/>
      <c r="G103" s="7"/>
      <c r="I103" s="7"/>
      <c r="K103" s="7"/>
      <c r="M103" s="7"/>
      <c r="O103" s="7"/>
      <c r="Q103" s="7"/>
      <c r="S103" s="7"/>
      <c r="U103" s="7"/>
      <c r="W103" s="7"/>
      <c r="Y103" s="7"/>
      <c r="AA103" s="7"/>
      <c r="AC103" s="7"/>
      <c r="AE103" s="1"/>
    </row>
    <row r="117" spans="1:31" s="13" customFormat="1" x14ac:dyDescent="0.2">
      <c r="A117" s="6"/>
      <c r="B117" s="9"/>
      <c r="C117" s="10"/>
      <c r="D117" s="9"/>
      <c r="E117" s="9"/>
      <c r="F117" s="9"/>
      <c r="G117" s="11"/>
      <c r="H117" s="7"/>
      <c r="I117" s="11"/>
      <c r="J117" s="7"/>
      <c r="K117" s="11"/>
      <c r="L117" s="7"/>
      <c r="M117" s="11"/>
      <c r="N117" s="7"/>
      <c r="O117" s="11"/>
      <c r="P117" s="7"/>
      <c r="Q117" s="11"/>
      <c r="R117" s="7"/>
      <c r="S117" s="11"/>
      <c r="T117" s="7"/>
      <c r="U117" s="11"/>
      <c r="V117" s="7"/>
      <c r="W117" s="11"/>
      <c r="X117" s="7"/>
      <c r="Y117" s="11"/>
      <c r="Z117" s="7"/>
      <c r="AA117" s="11"/>
      <c r="AB117" s="7"/>
      <c r="AC117" s="11"/>
      <c r="AD117" s="7"/>
      <c r="AE117" s="12"/>
    </row>
    <row r="118" spans="1:31" s="13" customFormat="1" x14ac:dyDescent="0.2">
      <c r="A118" s="6"/>
      <c r="B118" s="9"/>
      <c r="C118" s="10"/>
      <c r="D118" s="9"/>
      <c r="E118" s="9"/>
      <c r="F118" s="9"/>
      <c r="G118" s="11"/>
      <c r="H118" s="7"/>
      <c r="I118" s="11"/>
      <c r="J118" s="7"/>
      <c r="K118" s="11"/>
      <c r="L118" s="7"/>
      <c r="M118" s="11"/>
      <c r="N118" s="7"/>
      <c r="O118" s="11"/>
      <c r="P118" s="7"/>
      <c r="Q118" s="11"/>
      <c r="R118" s="7"/>
      <c r="S118" s="11"/>
      <c r="T118" s="7"/>
      <c r="U118" s="11"/>
      <c r="V118" s="7"/>
      <c r="W118" s="11"/>
      <c r="X118" s="7"/>
      <c r="Y118" s="11"/>
      <c r="Z118" s="7"/>
      <c r="AA118" s="11"/>
      <c r="AB118" s="7"/>
      <c r="AC118" s="11"/>
      <c r="AD118" s="7"/>
      <c r="AE118" s="12"/>
    </row>
    <row r="119" spans="1:31" s="13" customFormat="1" x14ac:dyDescent="0.2">
      <c r="A119" s="6"/>
      <c r="B119" s="9"/>
      <c r="C119" s="10"/>
      <c r="D119" s="9"/>
      <c r="E119" s="9"/>
      <c r="F119" s="9"/>
      <c r="G119" s="11"/>
      <c r="H119" s="7"/>
      <c r="I119" s="11"/>
      <c r="J119" s="7"/>
      <c r="K119" s="11"/>
      <c r="L119" s="7"/>
      <c r="M119" s="11"/>
      <c r="N119" s="7"/>
      <c r="O119" s="11"/>
      <c r="P119" s="7"/>
      <c r="Q119" s="11"/>
      <c r="R119" s="7"/>
      <c r="S119" s="11"/>
      <c r="T119" s="7"/>
      <c r="U119" s="11"/>
      <c r="V119" s="7"/>
      <c r="W119" s="11"/>
      <c r="X119" s="7"/>
      <c r="Y119" s="11"/>
      <c r="Z119" s="7"/>
      <c r="AA119" s="11"/>
      <c r="AB119" s="7"/>
      <c r="AC119" s="11"/>
      <c r="AD119" s="7"/>
      <c r="AE119" s="12"/>
    </row>
    <row r="120" spans="1:31" s="13" customFormat="1" x14ac:dyDescent="0.2">
      <c r="A120" s="6"/>
      <c r="B120" s="9"/>
      <c r="C120" s="10"/>
      <c r="D120" s="9"/>
      <c r="E120" s="9"/>
      <c r="F120" s="9"/>
      <c r="G120" s="11"/>
      <c r="H120" s="7"/>
      <c r="I120" s="11"/>
      <c r="J120" s="7"/>
      <c r="K120" s="11"/>
      <c r="L120" s="7"/>
      <c r="M120" s="11"/>
      <c r="N120" s="7"/>
      <c r="O120" s="11"/>
      <c r="P120" s="7"/>
      <c r="Q120" s="11"/>
      <c r="R120" s="7"/>
      <c r="S120" s="11"/>
      <c r="T120" s="7"/>
      <c r="U120" s="11"/>
      <c r="V120" s="7"/>
      <c r="W120" s="11"/>
      <c r="X120" s="7"/>
      <c r="Y120" s="11"/>
      <c r="Z120" s="7"/>
      <c r="AA120" s="11"/>
      <c r="AB120" s="7"/>
      <c r="AC120" s="11"/>
      <c r="AD120" s="7"/>
      <c r="AE120" s="12"/>
    </row>
    <row r="121" spans="1:31" s="13" customFormat="1" x14ac:dyDescent="0.2">
      <c r="A121" s="6"/>
      <c r="B121" s="9"/>
      <c r="C121" s="10"/>
      <c r="D121" s="9"/>
      <c r="E121" s="9"/>
      <c r="F121" s="9"/>
      <c r="G121" s="11"/>
      <c r="H121" s="7"/>
      <c r="I121" s="11"/>
      <c r="J121" s="7"/>
      <c r="K121" s="11"/>
      <c r="L121" s="7"/>
      <c r="M121" s="11"/>
      <c r="N121" s="7"/>
      <c r="O121" s="11"/>
      <c r="P121" s="7"/>
      <c r="Q121" s="11"/>
      <c r="R121" s="7"/>
      <c r="S121" s="11"/>
      <c r="T121" s="7"/>
      <c r="U121" s="11"/>
      <c r="V121" s="7"/>
      <c r="W121" s="11"/>
      <c r="X121" s="7"/>
      <c r="Y121" s="11"/>
      <c r="Z121" s="7"/>
      <c r="AA121" s="11"/>
      <c r="AB121" s="7"/>
      <c r="AC121" s="11"/>
      <c r="AD121" s="7"/>
      <c r="AE121" s="12"/>
    </row>
    <row r="122" spans="1:31" s="13" customFormat="1" x14ac:dyDescent="0.2">
      <c r="A122" s="6"/>
      <c r="B122" s="9"/>
      <c r="C122" s="10"/>
      <c r="D122" s="9"/>
      <c r="E122" s="9"/>
      <c r="F122" s="9"/>
      <c r="G122" s="11"/>
      <c r="H122" s="7"/>
      <c r="I122" s="11"/>
      <c r="J122" s="7"/>
      <c r="K122" s="11"/>
      <c r="L122" s="7"/>
      <c r="M122" s="11"/>
      <c r="N122" s="7"/>
      <c r="O122" s="11"/>
      <c r="P122" s="7"/>
      <c r="Q122" s="11"/>
      <c r="R122" s="7"/>
      <c r="S122" s="11"/>
      <c r="T122" s="7"/>
      <c r="U122" s="11"/>
      <c r="V122" s="7"/>
      <c r="W122" s="11"/>
      <c r="X122" s="7"/>
      <c r="Y122" s="11"/>
      <c r="Z122" s="7"/>
      <c r="AA122" s="11"/>
      <c r="AB122" s="7"/>
      <c r="AC122" s="11"/>
      <c r="AD122" s="7"/>
      <c r="AE122" s="12"/>
    </row>
    <row r="123" spans="1:31" s="13" customFormat="1" x14ac:dyDescent="0.2">
      <c r="A123" s="6"/>
      <c r="B123" s="9"/>
      <c r="C123" s="10"/>
      <c r="D123" s="9"/>
      <c r="E123" s="9"/>
      <c r="F123" s="9"/>
      <c r="G123" s="11"/>
      <c r="H123" s="7"/>
      <c r="I123" s="11"/>
      <c r="J123" s="7"/>
      <c r="K123" s="11"/>
      <c r="L123" s="7"/>
      <c r="M123" s="11"/>
      <c r="N123" s="7"/>
      <c r="O123" s="11"/>
      <c r="P123" s="7"/>
      <c r="Q123" s="11"/>
      <c r="R123" s="7"/>
      <c r="S123" s="11"/>
      <c r="T123" s="7"/>
      <c r="U123" s="11"/>
      <c r="V123" s="7"/>
      <c r="W123" s="11"/>
      <c r="X123" s="7"/>
      <c r="Y123" s="11"/>
      <c r="Z123" s="7"/>
      <c r="AA123" s="11"/>
      <c r="AB123" s="7"/>
      <c r="AC123" s="11"/>
      <c r="AD123" s="7"/>
      <c r="AE123" s="12"/>
    </row>
    <row r="124" spans="1:31" s="13" customFormat="1" x14ac:dyDescent="0.2">
      <c r="A124" s="6"/>
      <c r="B124" s="9"/>
      <c r="C124" s="10"/>
      <c r="D124" s="9"/>
      <c r="E124" s="9"/>
      <c r="F124" s="9"/>
      <c r="G124" s="11"/>
      <c r="H124" s="7"/>
      <c r="I124" s="11"/>
      <c r="J124" s="7"/>
      <c r="K124" s="11"/>
      <c r="L124" s="7"/>
      <c r="M124" s="11"/>
      <c r="N124" s="7"/>
      <c r="O124" s="11"/>
      <c r="P124" s="7"/>
      <c r="Q124" s="11"/>
      <c r="R124" s="7"/>
      <c r="S124" s="11"/>
      <c r="T124" s="7"/>
      <c r="U124" s="11"/>
      <c r="V124" s="7"/>
      <c r="W124" s="11"/>
      <c r="X124" s="7"/>
      <c r="Y124" s="11"/>
      <c r="Z124" s="7"/>
      <c r="AA124" s="11"/>
      <c r="AB124" s="7"/>
      <c r="AC124" s="11"/>
      <c r="AD124" s="7"/>
      <c r="AE124" s="12"/>
    </row>
    <row r="125" spans="1:31" s="13" customFormat="1" x14ac:dyDescent="0.2">
      <c r="A125" s="6"/>
      <c r="B125" s="9"/>
      <c r="C125" s="10"/>
      <c r="D125" s="9"/>
      <c r="E125" s="9"/>
      <c r="F125" s="9"/>
      <c r="G125" s="11"/>
      <c r="H125" s="7"/>
      <c r="I125" s="11"/>
      <c r="J125" s="7"/>
      <c r="K125" s="11"/>
      <c r="L125" s="7"/>
      <c r="M125" s="11"/>
      <c r="N125" s="7"/>
      <c r="O125" s="11"/>
      <c r="P125" s="7"/>
      <c r="Q125" s="11"/>
      <c r="R125" s="7"/>
      <c r="S125" s="11"/>
      <c r="T125" s="7"/>
      <c r="U125" s="11"/>
      <c r="V125" s="7"/>
      <c r="W125" s="11"/>
      <c r="X125" s="7"/>
      <c r="Y125" s="11"/>
      <c r="Z125" s="7"/>
      <c r="AA125" s="11"/>
      <c r="AB125" s="7"/>
      <c r="AC125" s="11"/>
      <c r="AD125" s="7"/>
      <c r="AE125" s="12"/>
    </row>
    <row r="126" spans="1:31" s="13" customFormat="1" x14ac:dyDescent="0.2">
      <c r="A126" s="6"/>
      <c r="B126" s="9"/>
      <c r="C126" s="10"/>
      <c r="D126" s="9"/>
      <c r="E126" s="9"/>
      <c r="F126" s="9"/>
      <c r="G126" s="11"/>
      <c r="H126" s="7"/>
      <c r="I126" s="11"/>
      <c r="J126" s="7"/>
      <c r="K126" s="11"/>
      <c r="L126" s="7"/>
      <c r="M126" s="11"/>
      <c r="N126" s="7"/>
      <c r="O126" s="11"/>
      <c r="P126" s="7"/>
      <c r="Q126" s="11"/>
      <c r="R126" s="7"/>
      <c r="S126" s="11"/>
      <c r="T126" s="7"/>
      <c r="U126" s="11"/>
      <c r="V126" s="7"/>
      <c r="W126" s="11"/>
      <c r="X126" s="7"/>
      <c r="Y126" s="11"/>
      <c r="Z126" s="7"/>
      <c r="AA126" s="11"/>
      <c r="AB126" s="7"/>
      <c r="AC126" s="11"/>
      <c r="AD126" s="7"/>
      <c r="AE126" s="12"/>
    </row>
  </sheetData>
  <mergeCells count="31">
    <mergeCell ref="A1:B1"/>
    <mergeCell ref="C1:AD1"/>
    <mergeCell ref="G38:H38"/>
    <mergeCell ref="I38:J38"/>
    <mergeCell ref="E31:F31"/>
    <mergeCell ref="A3:AE3"/>
    <mergeCell ref="A4:AE4"/>
    <mergeCell ref="W6:X6"/>
    <mergeCell ref="Y6:Z6"/>
    <mergeCell ref="E35:F35"/>
    <mergeCell ref="E33:F33"/>
    <mergeCell ref="E34:F34"/>
    <mergeCell ref="AA6:AB6"/>
    <mergeCell ref="AC6:AD6"/>
    <mergeCell ref="A5:C6"/>
    <mergeCell ref="D5:F6"/>
    <mergeCell ref="C2:AD2"/>
    <mergeCell ref="N38:O38"/>
    <mergeCell ref="P38:Q38"/>
    <mergeCell ref="Z38:AA38"/>
    <mergeCell ref="AB38:AC38"/>
    <mergeCell ref="T38:U38"/>
    <mergeCell ref="G5:AD5"/>
    <mergeCell ref="G6:H6"/>
    <mergeCell ref="I6:J6"/>
    <mergeCell ref="K6:L6"/>
    <mergeCell ref="M6:N6"/>
    <mergeCell ref="O6:P6"/>
    <mergeCell ref="Q6:R6"/>
    <mergeCell ref="S6:T6"/>
    <mergeCell ref="U6:V6"/>
  </mergeCells>
  <conditionalFormatting sqref="G8:G9 I8:I9 Q8:Q9 S8:S9 Y8:Y9">
    <cfRule type="cellIs" dxfId="67" priority="862" stopIfTrue="1" operator="equal">
      <formula>1</formula>
    </cfRule>
  </conditionalFormatting>
  <conditionalFormatting sqref="G14:G32 H31:AD32">
    <cfRule type="cellIs" dxfId="66" priority="127" stopIfTrue="1" operator="equal">
      <formula>1</formula>
    </cfRule>
  </conditionalFormatting>
  <conditionalFormatting sqref="H8:H12 J8:J12 L8:L12 X8:X12 Z8:Z12 AB8:AB12 AD10:AD12 T11:T12 H26:H30 J26:J30">
    <cfRule type="cellIs" dxfId="65" priority="780" stopIfTrue="1" operator="equal">
      <formula>1</formula>
    </cfRule>
  </conditionalFormatting>
  <conditionalFormatting sqref="H14:H24 J14:J24 L14:L24">
    <cfRule type="cellIs" dxfId="64" priority="467" stopIfTrue="1" operator="equal">
      <formula>1</formula>
    </cfRule>
  </conditionalFormatting>
  <conditionalFormatting sqref="H25">
    <cfRule type="cellIs" dxfId="63" priority="673" stopIfTrue="1" operator="equal">
      <formula>1</formula>
    </cfRule>
  </conditionalFormatting>
  <conditionalFormatting sqref="I16 S16 AA16 I27:I30 S27:S30 AA27:AA30 G16 G27:G30 U16 U27:U30 G11:G12 I11:I12 K11:K12 M11:M12 O11:O12 Q11:Q12 S11:S12 U11:U12 W11:W12 Y11:Y12 AA11:AA12 AC11:AC12">
    <cfRule type="cellIs" dxfId="62" priority="779" stopIfTrue="1" operator="equal">
      <formula>1</formula>
    </cfRule>
  </conditionalFormatting>
  <conditionalFormatting sqref="J25">
    <cfRule type="cellIs" dxfId="61" priority="50" stopIfTrue="1" operator="equal">
      <formula>1</formula>
    </cfRule>
  </conditionalFormatting>
  <conditionalFormatting sqref="K8:K9">
    <cfRule type="cellIs" dxfId="60" priority="490" stopIfTrue="1" operator="equal">
      <formula>1</formula>
    </cfRule>
  </conditionalFormatting>
  <conditionalFormatting sqref="K14:K30">
    <cfRule type="cellIs" dxfId="59" priority="45" stopIfTrue="1" operator="equal">
      <formula>1</formula>
    </cfRule>
  </conditionalFormatting>
  <conditionalFormatting sqref="K16 K27:K30">
    <cfRule type="cellIs" dxfId="58" priority="47" stopIfTrue="1" operator="equal">
      <formula>1</formula>
    </cfRule>
  </conditionalFormatting>
  <conditionalFormatting sqref="L25">
    <cfRule type="cellIs" dxfId="57" priority="46" stopIfTrue="1" operator="equal">
      <formula>1</formula>
    </cfRule>
  </conditionalFormatting>
  <conditionalFormatting sqref="L26:L30">
    <cfRule type="cellIs" dxfId="56" priority="48" stopIfTrue="1" operator="equal">
      <formula>1</formula>
    </cfRule>
  </conditionalFormatting>
  <conditionalFormatting sqref="M8 M10">
    <cfRule type="cellIs" dxfId="55" priority="860" stopIfTrue="1" operator="equal">
      <formula>1</formula>
    </cfRule>
  </conditionalFormatting>
  <conditionalFormatting sqref="M9">
    <cfRule type="cellIs" dxfId="54" priority="285" stopIfTrue="1" operator="equal">
      <formula>1</formula>
    </cfRule>
  </conditionalFormatting>
  <conditionalFormatting sqref="M14:M30">
    <cfRule type="cellIs" dxfId="53" priority="39" stopIfTrue="1" operator="equal">
      <formula>1</formula>
    </cfRule>
  </conditionalFormatting>
  <conditionalFormatting sqref="M16 M27:M30">
    <cfRule type="cellIs" dxfId="52" priority="42" stopIfTrue="1" operator="equal">
      <formula>1</formula>
    </cfRule>
  </conditionalFormatting>
  <conditionalFormatting sqref="N8:N12">
    <cfRule type="cellIs" dxfId="51" priority="432" stopIfTrue="1" operator="equal">
      <formula>1</formula>
    </cfRule>
  </conditionalFormatting>
  <conditionalFormatting sqref="N14:N24">
    <cfRule type="cellIs" dxfId="50" priority="40" stopIfTrue="1" operator="equal">
      <formula>1</formula>
    </cfRule>
  </conditionalFormatting>
  <conditionalFormatting sqref="N25">
    <cfRule type="cellIs" dxfId="49" priority="41" stopIfTrue="1" operator="equal">
      <formula>1</formula>
    </cfRule>
  </conditionalFormatting>
  <conditionalFormatting sqref="N26:N30">
    <cfRule type="cellIs" dxfId="48" priority="43" stopIfTrue="1" operator="equal">
      <formula>1</formula>
    </cfRule>
  </conditionalFormatting>
  <conditionalFormatting sqref="O8:O10">
    <cfRule type="cellIs" dxfId="47" priority="827" stopIfTrue="1" operator="equal">
      <formula>1</formula>
    </cfRule>
  </conditionalFormatting>
  <conditionalFormatting sqref="O14:O30">
    <cfRule type="cellIs" dxfId="46" priority="33" stopIfTrue="1" operator="equal">
      <formula>1</formula>
    </cfRule>
  </conditionalFormatting>
  <conditionalFormatting sqref="O16 O27:O30">
    <cfRule type="cellIs" dxfId="45" priority="36" stopIfTrue="1" operator="equal">
      <formula>1</formula>
    </cfRule>
  </conditionalFormatting>
  <conditionalFormatting sqref="P8:P12">
    <cfRule type="cellIs" dxfId="44" priority="431" stopIfTrue="1" operator="equal">
      <formula>1</formula>
    </cfRule>
  </conditionalFormatting>
  <conditionalFormatting sqref="P14:P24">
    <cfRule type="cellIs" dxfId="43" priority="34" stopIfTrue="1" operator="equal">
      <formula>1</formula>
    </cfRule>
  </conditionalFormatting>
  <conditionalFormatting sqref="P25">
    <cfRule type="cellIs" dxfId="42" priority="35" stopIfTrue="1" operator="equal">
      <formula>1</formula>
    </cfRule>
  </conditionalFormatting>
  <conditionalFormatting sqref="P26:P30">
    <cfRule type="cellIs" dxfId="41" priority="37" stopIfTrue="1" operator="equal">
      <formula>1</formula>
    </cfRule>
  </conditionalFormatting>
  <conditionalFormatting sqref="Q14:Q30">
    <cfRule type="cellIs" dxfId="40" priority="27" stopIfTrue="1" operator="equal">
      <formula>1</formula>
    </cfRule>
  </conditionalFormatting>
  <conditionalFormatting sqref="Q16 Q27:Q30">
    <cfRule type="cellIs" dxfId="39" priority="30" stopIfTrue="1" operator="equal">
      <formula>1</formula>
    </cfRule>
  </conditionalFormatting>
  <conditionalFormatting sqref="R8:R9">
    <cfRule type="cellIs" dxfId="38" priority="861" stopIfTrue="1" operator="equal">
      <formula>1</formula>
    </cfRule>
  </conditionalFormatting>
  <conditionalFormatting sqref="R11:R12">
    <cfRule type="cellIs" dxfId="37" priority="430" stopIfTrue="1" operator="equal">
      <formula>1</formula>
    </cfRule>
  </conditionalFormatting>
  <conditionalFormatting sqref="R14:R24">
    <cfRule type="cellIs" dxfId="36" priority="28" stopIfTrue="1" operator="equal">
      <formula>1</formula>
    </cfRule>
  </conditionalFormatting>
  <conditionalFormatting sqref="R25">
    <cfRule type="cellIs" dxfId="35" priority="29" stopIfTrue="1" operator="equal">
      <formula>1</formula>
    </cfRule>
  </conditionalFormatting>
  <conditionalFormatting sqref="R26:R30">
    <cfRule type="cellIs" dxfId="34" priority="31" stopIfTrue="1" operator="equal">
      <formula>1</formula>
    </cfRule>
  </conditionalFormatting>
  <conditionalFormatting sqref="R10:T10">
    <cfRule type="cellIs" dxfId="33" priority="866" stopIfTrue="1" operator="equal">
      <formula>1</formula>
    </cfRule>
  </conditionalFormatting>
  <conditionalFormatting sqref="S10 G10 I10 K10 Q10 U10 W10 Y10 AA10 AC10">
    <cfRule type="cellIs" dxfId="32" priority="867" stopIfTrue="1" operator="equal">
      <formula>1</formula>
    </cfRule>
  </conditionalFormatting>
  <conditionalFormatting sqref="T9">
    <cfRule type="cellIs" dxfId="31" priority="274" stopIfTrue="1" operator="equal">
      <formula>1</formula>
    </cfRule>
  </conditionalFormatting>
  <conditionalFormatting sqref="T14:T24">
    <cfRule type="cellIs" dxfId="30" priority="23" stopIfTrue="1" operator="equal">
      <formula>1</formula>
    </cfRule>
  </conditionalFormatting>
  <conditionalFormatting sqref="T25">
    <cfRule type="cellIs" dxfId="29" priority="24" stopIfTrue="1" operator="equal">
      <formula>1</formula>
    </cfRule>
  </conditionalFormatting>
  <conditionalFormatting sqref="T26:T30">
    <cfRule type="cellIs" dxfId="28" priority="25" stopIfTrue="1" operator="equal">
      <formula>1</formula>
    </cfRule>
  </conditionalFormatting>
  <conditionalFormatting sqref="T8:U8">
    <cfRule type="cellIs" dxfId="27" priority="826" stopIfTrue="1" operator="equal">
      <formula>1</formula>
    </cfRule>
  </conditionalFormatting>
  <conditionalFormatting sqref="U9">
    <cfRule type="cellIs" dxfId="26" priority="272" stopIfTrue="1" operator="equal">
      <formula>1</formula>
    </cfRule>
  </conditionalFormatting>
  <conditionalFormatting sqref="U14:U30">
    <cfRule type="cellIs" dxfId="25" priority="18" stopIfTrue="1" operator="equal">
      <formula>1</formula>
    </cfRule>
  </conditionalFormatting>
  <conditionalFormatting sqref="V8">
    <cfRule type="cellIs" dxfId="24" priority="825" stopIfTrue="1" operator="equal">
      <formula>1</formula>
    </cfRule>
  </conditionalFormatting>
  <conditionalFormatting sqref="V9:V12">
    <cfRule type="cellIs" dxfId="23" priority="311" stopIfTrue="1" operator="equal">
      <formula>1</formula>
    </cfRule>
  </conditionalFormatting>
  <conditionalFormatting sqref="V14:V24">
    <cfRule type="cellIs" dxfId="22" priority="19" stopIfTrue="1" operator="equal">
      <formula>1</formula>
    </cfRule>
  </conditionalFormatting>
  <conditionalFormatting sqref="V25">
    <cfRule type="cellIs" dxfId="21" priority="20" stopIfTrue="1" operator="equal">
      <formula>1</formula>
    </cfRule>
  </conditionalFormatting>
  <conditionalFormatting sqref="V26:V30">
    <cfRule type="cellIs" dxfId="20" priority="21" stopIfTrue="1" operator="equal">
      <formula>1</formula>
    </cfRule>
  </conditionalFormatting>
  <conditionalFormatting sqref="W8:W9">
    <cfRule type="cellIs" dxfId="19" priority="273" stopIfTrue="1" operator="equal">
      <formula>1</formula>
    </cfRule>
  </conditionalFormatting>
  <conditionalFormatting sqref="W14:W30">
    <cfRule type="cellIs" dxfId="18" priority="12" stopIfTrue="1" operator="equal">
      <formula>1</formula>
    </cfRule>
  </conditionalFormatting>
  <conditionalFormatting sqref="W16 W27:W30">
    <cfRule type="cellIs" dxfId="17" priority="15" stopIfTrue="1" operator="equal">
      <formula>1</formula>
    </cfRule>
  </conditionalFormatting>
  <conditionalFormatting sqref="X14:X24">
    <cfRule type="cellIs" dxfId="16" priority="13" stopIfTrue="1" operator="equal">
      <formula>1</formula>
    </cfRule>
  </conditionalFormatting>
  <conditionalFormatting sqref="X25">
    <cfRule type="cellIs" dxfId="15" priority="14" stopIfTrue="1" operator="equal">
      <formula>1</formula>
    </cfRule>
  </conditionalFormatting>
  <conditionalFormatting sqref="X26:X30">
    <cfRule type="cellIs" dxfId="14" priority="16" stopIfTrue="1" operator="equal">
      <formula>1</formula>
    </cfRule>
  </conditionalFormatting>
  <conditionalFormatting sqref="Y14:Y30 AC14:AC30 I14:I30 S14:S30 AA14:AA30">
    <cfRule type="cellIs" dxfId="13" priority="270" stopIfTrue="1" operator="equal">
      <formula>1</formula>
    </cfRule>
  </conditionalFormatting>
  <conditionalFormatting sqref="Y16 Y27:Y30">
    <cfRule type="cellIs" dxfId="12" priority="10" stopIfTrue="1" operator="equal">
      <formula>1</formula>
    </cfRule>
  </conditionalFormatting>
  <conditionalFormatting sqref="Z14:Z24">
    <cfRule type="cellIs" dxfId="11" priority="8" stopIfTrue="1" operator="equal">
      <formula>1</formula>
    </cfRule>
  </conditionalFormatting>
  <conditionalFormatting sqref="Z25">
    <cfRule type="cellIs" dxfId="10" priority="9" stopIfTrue="1" operator="equal">
      <formula>1</formula>
    </cfRule>
  </conditionalFormatting>
  <conditionalFormatting sqref="Z26:Z30">
    <cfRule type="cellIs" dxfId="9" priority="11" stopIfTrue="1" operator="equal">
      <formula>1</formula>
    </cfRule>
  </conditionalFormatting>
  <conditionalFormatting sqref="AA8:AA9">
    <cfRule type="cellIs" dxfId="8" priority="824" stopIfTrue="1" operator="equal">
      <formula>1</formula>
    </cfRule>
  </conditionalFormatting>
  <conditionalFormatting sqref="AB14:AB24">
    <cfRule type="cellIs" dxfId="7" priority="5" stopIfTrue="1" operator="equal">
      <formula>1</formula>
    </cfRule>
  </conditionalFormatting>
  <conditionalFormatting sqref="AB25">
    <cfRule type="cellIs" dxfId="6" priority="6" stopIfTrue="1" operator="equal">
      <formula>1</formula>
    </cfRule>
  </conditionalFormatting>
  <conditionalFormatting sqref="AB26:AB30">
    <cfRule type="cellIs" dxfId="5" priority="7" stopIfTrue="1" operator="equal">
      <formula>1</formula>
    </cfRule>
  </conditionalFormatting>
  <conditionalFormatting sqref="AC16 AC27:AC30">
    <cfRule type="cellIs" dxfId="4" priority="3" stopIfTrue="1" operator="equal">
      <formula>1</formula>
    </cfRule>
  </conditionalFormatting>
  <conditionalFormatting sqref="AC8:AD9">
    <cfRule type="cellIs" dxfId="3" priority="823" stopIfTrue="1" operator="equal">
      <formula>1</formula>
    </cfRule>
  </conditionalFormatting>
  <conditionalFormatting sqref="AD14:AD24">
    <cfRule type="cellIs" dxfId="2" priority="1" stopIfTrue="1" operator="equal">
      <formula>1</formula>
    </cfRule>
  </conditionalFormatting>
  <conditionalFormatting sqref="AD25">
    <cfRule type="cellIs" dxfId="1" priority="2" stopIfTrue="1" operator="equal">
      <formula>1</formula>
    </cfRule>
  </conditionalFormatting>
  <conditionalFormatting sqref="AD26:AD30">
    <cfRule type="cellIs" dxfId="0" priority="4" stopIfTrue="1" operator="equal">
      <formula>1</formula>
    </cfRule>
  </conditionalFormatting>
  <pageMargins left="0.51181102362204722" right="0.70866141732283472" top="0.74803149606299213" bottom="0.74803149606299213" header="0.31496062992125984" footer="0.31496062992125984"/>
  <pageSetup paperSize="5" scale="21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eaa91c-3afb-4015-aba1-5ff992c1a5ca" xsi:nil="true"/>
    <lcf76f155ced4ddcb4097134ff3c332f xmlns="4d1d2e24-7be0-47eb-a1db-99cc6d75caff">
      <Terms xmlns="http://schemas.microsoft.com/office/infopath/2007/PartnerControls"/>
    </lcf76f155ced4ddcb4097134ff3c332f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CB5572-20A3-44A1-BB15-675677542196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6761c895-7317-48f0-af69-bb320be848e8"/>
    <ds:schemaRef ds:uri="http://purl.org/dc/terms/"/>
    <ds:schemaRef ds:uri="310891d9-b6c7-4fc1-bba6-d735355ae0ca"/>
    <ds:schemaRef ds:uri="http://schemas.microsoft.com/office/2006/metadata/properties"/>
    <ds:schemaRef ds:uri="http://purl.org/dc/elements/1.1/"/>
    <ds:schemaRef ds:uri="d6eaa91c-3afb-4015-aba1-5ff992c1a5ca"/>
    <ds:schemaRef ds:uri="4d1d2e24-7be0-47eb-a1db-99cc6d75caff"/>
  </ds:schemaRefs>
</ds:datastoreItem>
</file>

<file path=customXml/itemProps2.xml><?xml version="1.0" encoding="utf-8"?>
<ds:datastoreItem xmlns:ds="http://schemas.openxmlformats.org/officeDocument/2006/customXml" ds:itemID="{4401BD81-A2B0-4F36-A0C1-E6561E9DD6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00ACF8-1CCA-4D75-A72F-503FC0F16F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</vt:lpstr>
      <vt:lpstr>Formato!Área_de_impresión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Alejandro Ordoñez Moscoso</dc:creator>
  <cp:keywords/>
  <dc:description/>
  <cp:lastModifiedBy>Luisa Fernanda Ibagon Moreno</cp:lastModifiedBy>
  <cp:revision/>
  <dcterms:created xsi:type="dcterms:W3CDTF">2024-03-19T21:13:52Z</dcterms:created>
  <dcterms:modified xsi:type="dcterms:W3CDTF">2025-01-29T13:24:10Z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