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9. Septiembre/Caso HOLA 184514/"/>
    </mc:Choice>
  </mc:AlternateContent>
  <xr:revisionPtr revIDLastSave="5" documentId="8_{4FC0A3BF-7A55-4D78-9805-BE0F790EBF41}" xr6:coauthVersionLast="47" xr6:coauthVersionMax="47" xr10:uidLastSave="{CF55B4C3-1706-4FA7-AC6B-C6C8578513A3}"/>
  <bookViews>
    <workbookView xWindow="-110" yWindow="-110" windowWidth="19420" windowHeight="10300" tabRatio="490" xr2:uid="{00000000-000D-0000-FFFF-FFFF00000000}"/>
  </bookViews>
  <sheets>
    <sheet name="GCO-GCI-F033-DEVENGO" sheetId="1" r:id="rId1"/>
    <sheet name="Lista de chequeo " sheetId="2" r:id="rId2"/>
  </sheets>
  <definedNames>
    <definedName name="_xlnm.Print_Area" localSheetId="0">'GCO-GCI-F033-DEVENGO'!$B$2:$K$76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4" i="1"/>
  <c r="H50" i="1"/>
  <c r="H49" i="1"/>
  <c r="H48" i="1"/>
  <c r="H47" i="1"/>
  <c r="H46" i="1"/>
  <c r="G58" i="1"/>
  <c r="F59" i="1"/>
  <c r="E59" i="1"/>
  <c r="E58" i="1"/>
  <c r="D59" i="1"/>
  <c r="D58" i="1"/>
  <c r="D54" i="1"/>
  <c r="C37" i="1"/>
  <c r="D37" i="1"/>
  <c r="E36" i="1"/>
  <c r="H51" i="1"/>
  <c r="F51" i="1" s="1"/>
  <c r="F50" i="1"/>
  <c r="F49" i="1"/>
  <c r="F48" i="1"/>
  <c r="G47" i="1"/>
  <c r="F47" i="1" s="1"/>
  <c r="F46" i="1"/>
  <c r="D38" i="1"/>
  <c r="E44" i="1" s="1"/>
  <c r="F8" i="2"/>
  <c r="K8" i="2"/>
  <c r="C8" i="2"/>
  <c r="G19" i="1"/>
  <c r="D10" i="1"/>
  <c r="I66" i="1"/>
  <c r="H55" i="1" l="1"/>
  <c r="F52" i="1"/>
  <c r="G55" i="1"/>
  <c r="H22" i="1"/>
  <c r="H21" i="1"/>
  <c r="H20" i="1"/>
  <c r="H19" i="1"/>
  <c r="H18" i="1"/>
  <c r="H23" i="1"/>
  <c r="I55" i="1" l="1"/>
  <c r="F23" i="1" l="1"/>
  <c r="F20" i="1" l="1"/>
  <c r="F22" i="1" l="1"/>
  <c r="F21" i="1"/>
  <c r="F19" i="1"/>
  <c r="F25" i="1" s="1"/>
  <c r="I73" i="1"/>
  <c r="E73" i="1"/>
  <c r="H28" i="1" l="1"/>
  <c r="E16" i="1"/>
  <c r="G28" i="1"/>
  <c r="F73" i="1"/>
  <c r="I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guerrero</author>
  </authors>
  <commentList>
    <comment ref="D31" authorId="0" shapeId="0" xr:uid="{1A4FA2C9-73AF-438A-9ECF-628002110AF4}">
      <text>
        <r>
          <rPr>
            <b/>
            <sz val="9"/>
            <color indexed="81"/>
            <rFont val="Tahoma"/>
            <family val="2"/>
          </rPr>
          <t>MES COMPLETO:</t>
        </r>
        <r>
          <rPr>
            <sz val="9"/>
            <color indexed="81"/>
            <rFont val="Tahoma"/>
            <family val="2"/>
          </rPr>
          <t xml:space="preserve"> "ENERO DE 2025"
</t>
        </r>
        <r>
          <rPr>
            <b/>
            <sz val="9"/>
            <color indexed="81"/>
            <rFont val="Tahoma"/>
            <family val="2"/>
          </rPr>
          <t>MES FRACCIÓN:</t>
        </r>
        <r>
          <rPr>
            <sz val="9"/>
            <color indexed="81"/>
            <rFont val="Tahoma"/>
            <family val="2"/>
          </rPr>
          <t xml:space="preserve">
SEPTIEMBRE 15-30 DE 2025
MARZO 15-ABRIL15 DE 2025</t>
        </r>
      </text>
    </comment>
    <comment ref="D58" authorId="0" shapeId="0" xr:uid="{23077F13-89B6-49F5-910E-4715312E75C6}">
      <text>
        <r>
          <rPr>
            <b/>
            <sz val="9"/>
            <color indexed="81"/>
            <rFont val="Tahoma"/>
            <family val="2"/>
          </rPr>
          <t>MES COMPLETO:</t>
        </r>
        <r>
          <rPr>
            <sz val="9"/>
            <color indexed="81"/>
            <rFont val="Tahoma"/>
            <family val="2"/>
          </rPr>
          <t xml:space="preserve"> "ENERO DE 2025"
</t>
        </r>
        <r>
          <rPr>
            <b/>
            <sz val="9"/>
            <color indexed="81"/>
            <rFont val="Tahoma"/>
            <family val="2"/>
          </rPr>
          <t>MES FRACCIÓN:</t>
        </r>
        <r>
          <rPr>
            <sz val="9"/>
            <color indexed="81"/>
            <rFont val="Tahoma"/>
            <family val="2"/>
          </rPr>
          <t xml:space="preserve">
SEPTIEMBRE 15-30 DE 2025
MARZO 15-ABRIL15 DE 2025</t>
        </r>
      </text>
    </comment>
  </commentList>
</comments>
</file>

<file path=xl/sharedStrings.xml><?xml version="1.0" encoding="utf-8"?>
<sst xmlns="http://schemas.openxmlformats.org/spreadsheetml/2006/main" count="134" uniqueCount="99">
  <si>
    <t>FORMATO DE DEVENGO DE PROVEEDORES</t>
  </si>
  <si>
    <t>Hoja 1/2</t>
  </si>
  <si>
    <t>No. CTO Y AÑO</t>
  </si>
  <si>
    <t>NIT</t>
  </si>
  <si>
    <t>«NOMBRE DEL PROVEEDOR»</t>
  </si>
  <si>
    <t xml:space="preserve">VR. TOTAL </t>
  </si>
  <si>
    <t>VR. ANTES DE IVA</t>
  </si>
  <si>
    <t>VR. EXENTO DE IVA</t>
  </si>
  <si>
    <t>VR. AIU</t>
  </si>
  <si>
    <t>VR. IVA</t>
  </si>
  <si>
    <t>CUENTA</t>
  </si>
  <si>
    <t>DESCRIPCIÓN CUENTA</t>
  </si>
  <si>
    <t xml:space="preserve"> DÉBITO </t>
  </si>
  <si>
    <t>CRÉDITO</t>
  </si>
  <si>
    <t>% RETENCIÓN</t>
  </si>
  <si>
    <t>BASE</t>
  </si>
  <si>
    <t>Retención Fuente xxxx</t>
  </si>
  <si>
    <t>Retención ICA xxxx</t>
  </si>
  <si>
    <t>Estampilla Universidad Distrital - retenciones</t>
  </si>
  <si>
    <t>Estampilla Procultura - retenciones</t>
  </si>
  <si>
    <t>Estampilla Proadulto Mayor - retenciones</t>
  </si>
  <si>
    <t>Impuesto a las ventas retenido - retenciones</t>
  </si>
  <si>
    <t>DESCRIPCIÓN DEL PAGO</t>
  </si>
  <si>
    <t>«SERVICIO Y/O PRODUCTO FACTURADO»</t>
  </si>
  <si>
    <t xml:space="preserve">VALOR BRUTO </t>
  </si>
  <si>
    <t xml:space="preserve">VALOR TOTAL DESCUENTOS </t>
  </si>
  <si>
    <t xml:space="preserve">VALOR NETO A PAGAR </t>
  </si>
  <si>
    <t>PERIODO:</t>
  </si>
  <si>
    <t xml:space="preserve">PAGO </t>
  </si>
  <si>
    <t>FACTURA #:</t>
  </si>
  <si>
    <t>CONTABILIZA</t>
  </si>
  <si>
    <t>FECHA :</t>
  </si>
  <si>
    <t xml:space="preserve">Rubro </t>
  </si>
  <si>
    <t xml:space="preserve">Descripción </t>
  </si>
  <si>
    <t xml:space="preserve">Valor a pagar </t>
  </si>
  <si>
    <t>Saldo RP</t>
  </si>
  <si>
    <t>Número RP</t>
  </si>
  <si>
    <t xml:space="preserve">Posición </t>
  </si>
  <si>
    <t>Nuevo saldo RP</t>
  </si>
  <si>
    <t>TOTAL</t>
  </si>
  <si>
    <t>INSTRUCCIONES DE DILIGENCIAMIENTO</t>
  </si>
  <si>
    <t>FORMATO DE DEVENGO DE PROVEEDORES
Lista de Chequeo de Soportes para Pago</t>
  </si>
  <si>
    <t>Hoja 2/2</t>
  </si>
  <si>
    <t>Contrato Nº:</t>
  </si>
  <si>
    <t>Beneficiario:</t>
  </si>
  <si>
    <t>Periodo de Pago:</t>
  </si>
  <si>
    <t>Dependencia:</t>
  </si>
  <si>
    <t>Documentos Básicos</t>
  </si>
  <si>
    <t>Descripción</t>
  </si>
  <si>
    <t>Adjunta</t>
  </si>
  <si>
    <t>Observación</t>
  </si>
  <si>
    <t>Si</t>
  </si>
  <si>
    <t>No</t>
  </si>
  <si>
    <t>Formato de Causación</t>
  </si>
  <si>
    <t xml:space="preserve"> </t>
  </si>
  <si>
    <t>Certificación de Cumplimiento o Acta de Recibo a Satisfacción</t>
  </si>
  <si>
    <t>Acta de inicio (si es primer pago)</t>
  </si>
  <si>
    <t>Informe de supervisión para los contratos con proveedores persona jurídica GCO-GCI-F133</t>
  </si>
  <si>
    <t>Pago de aportes de seguridad social o Certificado de parafiscales persona jurídica</t>
  </si>
  <si>
    <t xml:space="preserve">Factura o Cuenta de cobro (si aplica) </t>
  </si>
  <si>
    <t xml:space="preserve">Resolución de facturación electrónica </t>
  </si>
  <si>
    <t xml:space="preserve">Cámara de comercio </t>
  </si>
  <si>
    <t>Certificación bancaria (si es primer pago)</t>
  </si>
  <si>
    <t>Rut-Rit</t>
  </si>
  <si>
    <t>A partir del segundo pago, se deberá presentar un pantallazo de Secop II generado desde el usuario del proveedor, donde se evidencien las cuentas en el plan de pagos y los certificados de pago de las cuentas que han sido pagadas</t>
  </si>
  <si>
    <t>Informe de actividades y soportes</t>
  </si>
  <si>
    <t>Comprobante de Ingreso de Elementos al Almacén</t>
  </si>
  <si>
    <t xml:space="preserve">Condiciones generales del contrato </t>
  </si>
  <si>
    <t>Revisión Contabilidad</t>
  </si>
  <si>
    <t>Revisión Giros:</t>
  </si>
  <si>
    <t>Firma</t>
  </si>
  <si>
    <t>Firma:</t>
  </si>
  <si>
    <t>Nombre:</t>
  </si>
  <si>
    <t xml:space="preserve">Nombre:  </t>
  </si>
  <si>
    <t>Nº de Documentos Básicos:</t>
  </si>
  <si>
    <t xml:space="preserve">Fecha de diligenciamiento: </t>
  </si>
  <si>
    <t xml:space="preserve">Fecha de recibido Giros: </t>
  </si>
  <si>
    <t>Impuesto de Timbre</t>
  </si>
  <si>
    <r>
      <t xml:space="preserve">RUBRO PRESUPUESTAL  </t>
    </r>
    <r>
      <rPr>
        <b/>
        <sz val="12"/>
        <color rgb="FFFF0000"/>
        <rFont val="Garamond"/>
        <family val="1"/>
      </rPr>
      <t xml:space="preserve"> XXXXX</t>
    </r>
  </si>
  <si>
    <r>
      <t xml:space="preserve">1.    </t>
    </r>
    <r>
      <rPr>
        <b/>
        <sz val="12"/>
        <rFont val="Garamond"/>
        <family val="1"/>
      </rPr>
      <t>No. CTO  Y AÑO</t>
    </r>
    <r>
      <rPr>
        <sz val="12"/>
        <rFont val="Garamond"/>
        <family val="1"/>
      </rPr>
      <t xml:space="preserve"> : Escribir el numero del contrato y la vigencia del mismo</t>
    </r>
  </si>
  <si>
    <r>
      <t xml:space="preserve">2.    </t>
    </r>
    <r>
      <rPr>
        <b/>
        <sz val="12"/>
        <rFont val="Garamond"/>
        <family val="1"/>
      </rPr>
      <t>NIT</t>
    </r>
    <r>
      <rPr>
        <sz val="12"/>
        <rFont val="Garamond"/>
        <family val="1"/>
      </rPr>
      <t xml:space="preserve"> : Escribir el número de la cédula o el nit sin dígito de verificación del proveedor</t>
    </r>
  </si>
  <si>
    <r>
      <t xml:space="preserve">3.    </t>
    </r>
    <r>
      <rPr>
        <b/>
        <sz val="12"/>
        <rFont val="Garamond"/>
        <family val="1"/>
      </rPr>
      <t xml:space="preserve">VR. TOTAL  : </t>
    </r>
    <r>
      <rPr>
        <sz val="12"/>
        <rFont val="Garamond"/>
        <family val="1"/>
      </rPr>
      <t>Es la suma del valor antes del iva y del valor del iva (si aplica)</t>
    </r>
  </si>
  <si>
    <r>
      <t xml:space="preserve">4.    </t>
    </r>
    <r>
      <rPr>
        <b/>
        <sz val="12"/>
        <rFont val="Garamond"/>
        <family val="1"/>
      </rPr>
      <t>VR. ANTES DE IVA</t>
    </r>
    <r>
      <rPr>
        <sz val="12"/>
        <rFont val="Garamond"/>
        <family val="1"/>
      </rPr>
      <t xml:space="preserve">  : Escribir el valor total de los productos o servicios prestados sin el valor del iva.</t>
    </r>
  </si>
  <si>
    <r>
      <t xml:space="preserve">5.    </t>
    </r>
    <r>
      <rPr>
        <b/>
        <sz val="12"/>
        <rFont val="Garamond"/>
        <family val="1"/>
      </rPr>
      <t>VR. EXENTO DE IVA</t>
    </r>
    <r>
      <rPr>
        <sz val="12"/>
        <rFont val="Garamond"/>
        <family val="1"/>
      </rPr>
      <t xml:space="preserve">  : Escribir el valor total de los productos o servicios prestados que no tienen iva.</t>
    </r>
  </si>
  <si>
    <r>
      <t xml:space="preserve">6.    </t>
    </r>
    <r>
      <rPr>
        <b/>
        <sz val="12"/>
        <rFont val="Garamond"/>
        <family val="1"/>
      </rPr>
      <t>VR. AIU</t>
    </r>
    <r>
      <rPr>
        <sz val="12"/>
        <rFont val="Garamond"/>
        <family val="1"/>
      </rPr>
      <t xml:space="preserve">  : Escribir el valor gravable de AIU aplica para (Vigilancia, Aseo y cafetería).</t>
    </r>
  </si>
  <si>
    <r>
      <rPr>
        <b/>
        <sz val="12"/>
        <rFont val="Garamond"/>
        <family val="1"/>
      </rPr>
      <t>7.    VR. IVA</t>
    </r>
    <r>
      <rPr>
        <sz val="12"/>
        <rFont val="Garamond"/>
        <family val="1"/>
      </rPr>
      <t xml:space="preserve"> : Escribir el valor del Iva facturado.</t>
    </r>
  </si>
  <si>
    <r>
      <t>8.   </t>
    </r>
    <r>
      <rPr>
        <b/>
        <sz val="12"/>
        <rFont val="Garamond"/>
        <family val="1"/>
      </rPr>
      <t xml:space="preserve"> NOMBRE PROVEEDOR : </t>
    </r>
    <r>
      <rPr>
        <sz val="12"/>
        <rFont val="Garamond"/>
        <family val="1"/>
      </rPr>
      <t>Escribir el nombre del proveedor o razón social.</t>
    </r>
  </si>
  <si>
    <r>
      <t>8.   </t>
    </r>
    <r>
      <rPr>
        <b/>
        <sz val="12"/>
        <rFont val="Garamond"/>
        <family val="1"/>
      </rPr>
      <t xml:space="preserve"> RUBRO PRESUPUESTAL : </t>
    </r>
    <r>
      <rPr>
        <sz val="12"/>
        <rFont val="Garamond"/>
        <family val="1"/>
      </rPr>
      <t>Escribir el nombre  rubro presupuestal (Funcionamiento o Inversión).</t>
    </r>
  </si>
  <si>
    <r>
      <t xml:space="preserve">9.    </t>
    </r>
    <r>
      <rPr>
        <b/>
        <sz val="12"/>
        <rFont val="Garamond"/>
        <family val="1"/>
      </rPr>
      <t xml:space="preserve">CUENTA : </t>
    </r>
    <r>
      <rPr>
        <sz val="12"/>
        <rFont val="Garamond"/>
        <family val="1"/>
      </rPr>
      <t>Escribir</t>
    </r>
    <r>
      <rPr>
        <b/>
        <sz val="12"/>
        <rFont val="Garamond"/>
        <family val="1"/>
      </rPr>
      <t xml:space="preserve"> </t>
    </r>
    <r>
      <rPr>
        <sz val="12"/>
        <rFont val="Garamond"/>
        <family val="1"/>
      </rPr>
      <t xml:space="preserve"> la cuenta contable que se va a afectar.</t>
    </r>
  </si>
  <si>
    <r>
      <t xml:space="preserve">10.  </t>
    </r>
    <r>
      <rPr>
        <b/>
        <sz val="12"/>
        <rFont val="Garamond"/>
        <family val="1"/>
      </rPr>
      <t xml:space="preserve">DESCRIPCIÓN CUENTA: </t>
    </r>
    <r>
      <rPr>
        <sz val="12"/>
        <rFont val="Garamond"/>
        <family val="1"/>
      </rPr>
      <t>Escribir</t>
    </r>
    <r>
      <rPr>
        <b/>
        <sz val="12"/>
        <rFont val="Garamond"/>
        <family val="1"/>
      </rPr>
      <t xml:space="preserve"> </t>
    </r>
    <r>
      <rPr>
        <sz val="12"/>
        <rFont val="Garamond"/>
        <family val="1"/>
      </rPr>
      <t xml:space="preserve"> el nombre de la cuenta contable que va afectar.</t>
    </r>
  </si>
  <si>
    <r>
      <t xml:space="preserve">11.  </t>
    </r>
    <r>
      <rPr>
        <b/>
        <sz val="12"/>
        <rFont val="Garamond"/>
        <family val="1"/>
      </rPr>
      <t xml:space="preserve">DÉBITO: </t>
    </r>
    <r>
      <rPr>
        <sz val="12"/>
        <rFont val="Garamond"/>
        <family val="1"/>
      </rPr>
      <t>Escribir el valor correspondiente a la cuenta afectada según su naturaleza.</t>
    </r>
  </si>
  <si>
    <r>
      <t xml:space="preserve">12.  </t>
    </r>
    <r>
      <rPr>
        <b/>
        <sz val="12"/>
        <rFont val="Garamond"/>
        <family val="1"/>
      </rPr>
      <t>CRÉDITO:</t>
    </r>
    <r>
      <rPr>
        <sz val="12"/>
        <rFont val="Garamond"/>
        <family val="1"/>
      </rPr>
      <t xml:space="preserve"> Escribir el valor correspondiente a la cuenta afectada según su naturaleza, una vez aplicado el porcentaje de retención.</t>
    </r>
  </si>
  <si>
    <r>
      <t xml:space="preserve">13.  </t>
    </r>
    <r>
      <rPr>
        <b/>
        <sz val="12"/>
        <rFont val="Garamond"/>
        <family val="1"/>
      </rPr>
      <t>% RETENCIÓN:</t>
    </r>
    <r>
      <rPr>
        <sz val="12"/>
        <rFont val="Garamond"/>
        <family val="1"/>
      </rPr>
      <t xml:space="preserve"> Escriba el porcentaje de retención según la normatividad vigente.</t>
    </r>
  </si>
  <si>
    <r>
      <t xml:space="preserve">14.  </t>
    </r>
    <r>
      <rPr>
        <b/>
        <sz val="12"/>
        <rFont val="Garamond"/>
        <family val="1"/>
      </rPr>
      <t xml:space="preserve">BASE: </t>
    </r>
    <r>
      <rPr>
        <sz val="12"/>
        <rFont val="Garamond"/>
        <family val="1"/>
      </rPr>
      <t>Escribir  el valor base grabable sujeto a retenciones de acuerdo a la normatividad tributaria vigente.</t>
    </r>
  </si>
  <si>
    <r>
      <t xml:space="preserve">15.  </t>
    </r>
    <r>
      <rPr>
        <b/>
        <sz val="12"/>
        <rFont val="Garamond"/>
        <family val="1"/>
      </rPr>
      <t xml:space="preserve">DESCRIPCIÓN DEL PAGO: </t>
    </r>
    <r>
      <rPr>
        <sz val="12"/>
        <rFont val="Garamond"/>
        <family val="1"/>
      </rPr>
      <t>Escribir el concepto del servicio o producto facturado.</t>
    </r>
  </si>
  <si>
    <r>
      <t xml:space="preserve">16.  </t>
    </r>
    <r>
      <rPr>
        <b/>
        <sz val="12"/>
        <rFont val="Garamond"/>
        <family val="1"/>
      </rPr>
      <t xml:space="preserve">PERIODO: </t>
    </r>
    <r>
      <rPr>
        <sz val="12"/>
        <rFont val="Garamond"/>
        <family val="1"/>
      </rPr>
      <t>Escribir el o los peridos que están cobrando.</t>
    </r>
  </si>
  <si>
    <r>
      <t xml:space="preserve">17.  </t>
    </r>
    <r>
      <rPr>
        <b/>
        <sz val="12"/>
        <rFont val="Garamond"/>
        <family val="1"/>
      </rPr>
      <t>CONTABILIZA:</t>
    </r>
    <r>
      <rPr>
        <sz val="12"/>
        <rFont val="Garamond"/>
        <family val="1"/>
      </rPr>
      <t xml:space="preserve"> Escribir el nombre del responsable de la causación.</t>
    </r>
  </si>
  <si>
    <r>
      <t xml:space="preserve">18.  </t>
    </r>
    <r>
      <rPr>
        <b/>
        <sz val="12"/>
        <rFont val="Garamond"/>
        <family val="1"/>
      </rPr>
      <t>FECHA:</t>
    </r>
    <r>
      <rPr>
        <sz val="12"/>
        <rFont val="Garamond"/>
        <family val="1"/>
      </rPr>
      <t xml:space="preserve"> Escribir la fecha de la causación.</t>
    </r>
  </si>
  <si>
    <t>Código: GCO-GCI-F033
Versión: 05
Vigencia: 12 de septiembre de 2025
Caso HOLA: 184514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</si>
</sst>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_-* #,##0\ _P_t_s_-;\-* #,##0\ _P_t_s_-;_-* &quot;-&quot;\ _P_t_s_-;_-@_-"/>
    <numFmt numFmtId="167" formatCode="_([$€]* #,##0.00_);_([$€]* \(#,##0.00\);_([$€]* \-??_);_(@_)"/>
    <numFmt numFmtId="168" formatCode="_-&quot;$&quot;* #,##0.00_-;\-&quot;$&quot;* #,##0.00_-;_-&quot;$&quot;* &quot;-&quot;??_-;_-@_-"/>
    <numFmt numFmtId="169" formatCode="_ * #,##0.00_ ;_ * \-#,##0.00_ ;_ * \-??_ ;_ @_ "/>
    <numFmt numFmtId="170" formatCode="_-* #,##0_-;\-* #,##0_-;_-* &quot;-&quot;??_-;_-@_-"/>
    <numFmt numFmtId="171" formatCode="0.000%"/>
    <numFmt numFmtId="172" formatCode="0.0%"/>
    <numFmt numFmtId="173" formatCode="_-&quot;$&quot;\ * #,##0_-;\-&quot;$&quot;\ * #,##0_-;_-&quot;$&quot;\ 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Garamond"/>
      <family val="1"/>
    </font>
    <font>
      <b/>
      <sz val="16"/>
      <color indexed="8"/>
      <name val="Garamond"/>
      <family val="1"/>
    </font>
    <font>
      <sz val="8"/>
      <name val="Garamond"/>
      <family val="1"/>
    </font>
    <font>
      <sz val="12"/>
      <color indexed="8"/>
      <name val="Garamond"/>
      <family val="1"/>
    </font>
    <font>
      <sz val="11"/>
      <name val="Garamond"/>
      <family val="1"/>
    </font>
    <font>
      <sz val="11"/>
      <color indexed="8"/>
      <name val="Garamond"/>
      <family val="1"/>
    </font>
    <font>
      <sz val="8"/>
      <color indexed="8"/>
      <name val="Garamond"/>
      <family val="1"/>
    </font>
    <font>
      <b/>
      <i/>
      <sz val="8"/>
      <color indexed="8"/>
      <name val="Garamond"/>
      <family val="1"/>
    </font>
    <font>
      <b/>
      <i/>
      <sz val="12"/>
      <color indexed="8"/>
      <name val="Garamond"/>
      <family val="1"/>
    </font>
    <font>
      <sz val="11"/>
      <color theme="1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Garamond"/>
      <family val="1"/>
    </font>
    <font>
      <b/>
      <i/>
      <sz val="11"/>
      <color indexed="8"/>
      <name val="Garamond"/>
      <family val="1"/>
    </font>
    <font>
      <sz val="11"/>
      <color rgb="FFFF0000"/>
      <name val="Garamond"/>
      <family val="1"/>
    </font>
    <font>
      <b/>
      <sz val="11"/>
      <color theme="1"/>
      <name val="Garamond"/>
      <family val="1"/>
    </font>
    <font>
      <b/>
      <sz val="12"/>
      <color indexed="10"/>
      <name val="Garamond"/>
      <family val="1"/>
    </font>
    <font>
      <sz val="12"/>
      <color theme="1"/>
      <name val="Garamond"/>
      <family val="1"/>
    </font>
    <font>
      <b/>
      <sz val="12"/>
      <color indexed="8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Garamond"/>
      <family val="1"/>
    </font>
    <font>
      <sz val="12"/>
      <color rgb="FFFF0000"/>
      <name val="Calibri"/>
      <family val="2"/>
      <scheme val="minor"/>
    </font>
    <font>
      <sz val="12"/>
      <color rgb="FFFF0000"/>
      <name val="Garamond"/>
      <family val="1"/>
    </font>
    <font>
      <b/>
      <sz val="14"/>
      <color indexed="8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167" fontId="5" fillId="0" borderId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/>
    <xf numFmtId="0" fontId="8" fillId="0" borderId="0"/>
    <xf numFmtId="0" fontId="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55">
    <xf numFmtId="0" fontId="0" fillId="0" borderId="0" xfId="0"/>
    <xf numFmtId="0" fontId="14" fillId="0" borderId="0" xfId="0" applyFont="1"/>
    <xf numFmtId="0" fontId="14" fillId="6" borderId="0" xfId="0" applyFont="1" applyFill="1"/>
    <xf numFmtId="0" fontId="14" fillId="6" borderId="3" xfId="0" applyFont="1" applyFill="1" applyBorder="1"/>
    <xf numFmtId="0" fontId="14" fillId="6" borderId="4" xfId="0" applyFont="1" applyFill="1" applyBorder="1"/>
    <xf numFmtId="0" fontId="14" fillId="6" borderId="9" xfId="0" applyFont="1" applyFill="1" applyBorder="1"/>
    <xf numFmtId="0" fontId="17" fillId="6" borderId="4" xfId="0" applyFont="1" applyFill="1" applyBorder="1"/>
    <xf numFmtId="0" fontId="17" fillId="6" borderId="0" xfId="0" applyFont="1" applyFill="1"/>
    <xf numFmtId="0" fontId="18" fillId="6" borderId="0" xfId="0" applyFont="1" applyFill="1"/>
    <xf numFmtId="0" fontId="16" fillId="6" borderId="6" xfId="0" applyFont="1" applyFill="1" applyBorder="1"/>
    <xf numFmtId="0" fontId="18" fillId="0" borderId="0" xfId="0" applyFont="1"/>
    <xf numFmtId="0" fontId="19" fillId="6" borderId="0" xfId="0" applyFont="1" applyFill="1"/>
    <xf numFmtId="173" fontId="18" fillId="6" borderId="0" xfId="26" applyNumberFormat="1" applyFont="1" applyFill="1"/>
    <xf numFmtId="0" fontId="22" fillId="6" borderId="9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22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0" fillId="6" borderId="6" xfId="0" applyFont="1" applyFill="1" applyBorder="1"/>
    <xf numFmtId="0" fontId="17" fillId="0" borderId="0" xfId="0" applyFont="1"/>
    <xf numFmtId="0" fontId="17" fillId="6" borderId="4" xfId="0" applyFont="1" applyFill="1" applyBorder="1" applyAlignment="1">
      <alignment horizontal="left" indent="5"/>
    </xf>
    <xf numFmtId="0" fontId="17" fillId="6" borderId="9" xfId="0" applyFont="1" applyFill="1" applyBorder="1" applyAlignment="1">
      <alignment horizontal="left" indent="5"/>
    </xf>
    <xf numFmtId="0" fontId="16" fillId="6" borderId="11" xfId="0" applyFont="1" applyFill="1" applyBorder="1"/>
    <xf numFmtId="0" fontId="18" fillId="6" borderId="3" xfId="0" applyFont="1" applyFill="1" applyBorder="1"/>
    <xf numFmtId="0" fontId="18" fillId="6" borderId="21" xfId="0" applyFont="1" applyFill="1" applyBorder="1"/>
    <xf numFmtId="0" fontId="18" fillId="6" borderId="22" xfId="0" applyFont="1" applyFill="1" applyBorder="1"/>
    <xf numFmtId="0" fontId="23" fillId="6" borderId="0" xfId="21" applyFont="1" applyFill="1"/>
    <xf numFmtId="0" fontId="23" fillId="6" borderId="0" xfId="21" applyFont="1" applyFill="1" applyAlignment="1">
      <alignment horizontal="center" vertical="center"/>
    </xf>
    <xf numFmtId="0" fontId="18" fillId="6" borderId="6" xfId="0" applyFont="1" applyFill="1" applyBorder="1"/>
    <xf numFmtId="0" fontId="27" fillId="6" borderId="0" xfId="0" applyFont="1" applyFill="1"/>
    <xf numFmtId="0" fontId="27" fillId="6" borderId="6" xfId="0" applyFont="1" applyFill="1" applyBorder="1"/>
    <xf numFmtId="0" fontId="28" fillId="6" borderId="0" xfId="0" applyFont="1" applyFill="1"/>
    <xf numFmtId="0" fontId="26" fillId="6" borderId="0" xfId="0" applyFont="1" applyFill="1"/>
    <xf numFmtId="0" fontId="29" fillId="6" borderId="0" xfId="21" applyFont="1" applyFill="1"/>
    <xf numFmtId="0" fontId="31" fillId="6" borderId="17" xfId="21" applyFont="1" applyFill="1" applyBorder="1"/>
    <xf numFmtId="0" fontId="31" fillId="6" borderId="18" xfId="21" applyFont="1" applyFill="1" applyBorder="1"/>
    <xf numFmtId="0" fontId="31" fillId="6" borderId="18" xfId="21" applyFont="1" applyFill="1" applyBorder="1" applyAlignment="1">
      <alignment horizontal="center" vertical="center"/>
    </xf>
    <xf numFmtId="0" fontId="31" fillId="6" borderId="19" xfId="21" applyFont="1" applyFill="1" applyBorder="1"/>
    <xf numFmtId="0" fontId="31" fillId="6" borderId="4" xfId="21" applyFont="1" applyFill="1" applyBorder="1"/>
    <xf numFmtId="0" fontId="31" fillId="6" borderId="0" xfId="21" applyFont="1" applyFill="1"/>
    <xf numFmtId="0" fontId="31" fillId="6" borderId="0" xfId="21" applyFont="1" applyFill="1" applyAlignment="1">
      <alignment horizontal="center" vertical="center"/>
    </xf>
    <xf numFmtId="0" fontId="31" fillId="6" borderId="6" xfId="21" applyFont="1" applyFill="1" applyBorder="1"/>
    <xf numFmtId="0" fontId="31" fillId="6" borderId="4" xfId="21" applyFont="1" applyFill="1" applyBorder="1" applyAlignment="1">
      <alignment horizontal="left" vertical="center" wrapText="1"/>
    </xf>
    <xf numFmtId="0" fontId="31" fillId="6" borderId="0" xfId="21" applyFont="1" applyFill="1" applyAlignment="1">
      <alignment vertical="center" wrapText="1"/>
    </xf>
    <xf numFmtId="0" fontId="34" fillId="6" borderId="0" xfId="21" applyFont="1" applyFill="1" applyAlignment="1">
      <alignment vertical="center" wrapText="1"/>
    </xf>
    <xf numFmtId="22" fontId="33" fillId="6" borderId="6" xfId="21" applyNumberFormat="1" applyFont="1" applyFill="1" applyBorder="1" applyAlignment="1">
      <alignment vertical="center" wrapText="1"/>
    </xf>
    <xf numFmtId="0" fontId="14" fillId="6" borderId="0" xfId="21" applyFont="1" applyFill="1"/>
    <xf numFmtId="22" fontId="33" fillId="6" borderId="0" xfId="21" applyNumberFormat="1" applyFont="1" applyFill="1" applyAlignment="1">
      <alignment vertical="center" wrapText="1"/>
    </xf>
    <xf numFmtId="0" fontId="31" fillId="6" borderId="9" xfId="21" applyFont="1" applyFill="1" applyBorder="1"/>
    <xf numFmtId="0" fontId="33" fillId="6" borderId="10" xfId="21" applyFont="1" applyFill="1" applyBorder="1"/>
    <xf numFmtId="0" fontId="31" fillId="6" borderId="10" xfId="21" applyFont="1" applyFill="1" applyBorder="1"/>
    <xf numFmtId="0" fontId="34" fillId="6" borderId="10" xfId="21" applyFont="1" applyFill="1" applyBorder="1" applyAlignment="1">
      <alignment horizontal="left" vertical="center" wrapText="1"/>
    </xf>
    <xf numFmtId="22" fontId="33" fillId="6" borderId="10" xfId="21" applyNumberFormat="1" applyFont="1" applyFill="1" applyBorder="1" applyAlignment="1">
      <alignment horizontal="center" vertical="center" wrapText="1"/>
    </xf>
    <xf numFmtId="22" fontId="33" fillId="6" borderId="11" xfId="21" applyNumberFormat="1" applyFont="1" applyFill="1" applyBorder="1" applyAlignment="1">
      <alignment horizontal="center" vertical="center" wrapText="1"/>
    </xf>
    <xf numFmtId="0" fontId="34" fillId="0" borderId="31" xfId="21" applyFont="1" applyBorder="1" applyAlignment="1">
      <alignment horizontal="center" vertical="center"/>
    </xf>
    <xf numFmtId="0" fontId="34" fillId="0" borderId="18" xfId="21" applyFont="1" applyBorder="1" applyAlignment="1">
      <alignment horizontal="center" vertical="center" wrapText="1"/>
    </xf>
    <xf numFmtId="0" fontId="31" fillId="0" borderId="25" xfId="21" applyFont="1" applyBorder="1" applyAlignment="1">
      <alignment horizontal="center" vertical="center"/>
    </xf>
    <xf numFmtId="0" fontId="31" fillId="0" borderId="53" xfId="21" applyFont="1" applyBorder="1" applyAlignment="1">
      <alignment horizontal="center" vertical="center"/>
    </xf>
    <xf numFmtId="0" fontId="31" fillId="0" borderId="54" xfId="21" applyFont="1" applyBorder="1" applyAlignment="1">
      <alignment horizontal="center" vertical="center" wrapText="1"/>
    </xf>
    <xf numFmtId="0" fontId="31" fillId="0" borderId="27" xfId="21" applyFont="1" applyBorder="1" applyAlignment="1">
      <alignment horizontal="center" vertical="center"/>
    </xf>
    <xf numFmtId="0" fontId="31" fillId="0" borderId="5" xfId="21" applyFont="1" applyBorder="1" applyAlignment="1">
      <alignment horizontal="center" vertical="center"/>
    </xf>
    <xf numFmtId="0" fontId="31" fillId="0" borderId="5" xfId="21" applyFont="1" applyBorder="1" applyAlignment="1">
      <alignment horizontal="center" vertical="center" wrapText="1"/>
    </xf>
    <xf numFmtId="0" fontId="31" fillId="0" borderId="29" xfId="21" applyFont="1" applyBorder="1" applyAlignment="1">
      <alignment horizontal="center" vertical="center"/>
    </xf>
    <xf numFmtId="0" fontId="31" fillId="0" borderId="24" xfId="21" applyFont="1" applyBorder="1" applyAlignment="1">
      <alignment horizontal="center" vertical="center"/>
    </xf>
    <xf numFmtId="0" fontId="31" fillId="0" borderId="24" xfId="21" applyFont="1" applyBorder="1" applyAlignment="1">
      <alignment horizontal="center" vertical="center" wrapText="1"/>
    </xf>
    <xf numFmtId="0" fontId="31" fillId="6" borderId="4" xfId="21" applyFont="1" applyFill="1" applyBorder="1" applyAlignment="1">
      <alignment horizontal="center" vertical="center"/>
    </xf>
    <xf numFmtId="0" fontId="31" fillId="6" borderId="0" xfId="21" applyFont="1" applyFill="1" applyAlignment="1">
      <alignment horizontal="left" vertical="center"/>
    </xf>
    <xf numFmtId="0" fontId="31" fillId="6" borderId="0" xfId="21" applyFont="1" applyFill="1" applyAlignment="1">
      <alignment horizontal="center" vertical="center" wrapText="1"/>
    </xf>
    <xf numFmtId="0" fontId="31" fillId="6" borderId="0" xfId="21" applyFont="1" applyFill="1" applyAlignment="1">
      <alignment horizontal="center"/>
    </xf>
    <xf numFmtId="0" fontId="31" fillId="6" borderId="6" xfId="21" applyFont="1" applyFill="1" applyBorder="1" applyAlignment="1">
      <alignment horizontal="center"/>
    </xf>
    <xf numFmtId="0" fontId="31" fillId="6" borderId="3" xfId="0" applyFont="1" applyFill="1" applyBorder="1"/>
    <xf numFmtId="0" fontId="31" fillId="6" borderId="21" xfId="0" applyFont="1" applyFill="1" applyBorder="1"/>
    <xf numFmtId="0" fontId="31" fillId="6" borderId="4" xfId="0" applyFont="1" applyFill="1" applyBorder="1"/>
    <xf numFmtId="0" fontId="31" fillId="6" borderId="0" xfId="0" applyFont="1" applyFill="1"/>
    <xf numFmtId="0" fontId="31" fillId="6" borderId="16" xfId="0" applyFont="1" applyFill="1" applyBorder="1" applyProtection="1">
      <protection locked="0"/>
    </xf>
    <xf numFmtId="0" fontId="31" fillId="6" borderId="45" xfId="0" applyFont="1" applyFill="1" applyBorder="1" applyProtection="1">
      <protection locked="0"/>
    </xf>
    <xf numFmtId="0" fontId="31" fillId="6" borderId="14" xfId="0" applyFont="1" applyFill="1" applyBorder="1" applyProtection="1">
      <protection locked="0"/>
    </xf>
    <xf numFmtId="0" fontId="31" fillId="6" borderId="46" xfId="0" applyFont="1" applyFill="1" applyBorder="1" applyProtection="1">
      <protection locked="0"/>
    </xf>
    <xf numFmtId="0" fontId="14" fillId="0" borderId="9" xfId="0" applyFont="1" applyBorder="1"/>
    <xf numFmtId="0" fontId="31" fillId="6" borderId="10" xfId="0" applyFont="1" applyFill="1" applyBorder="1"/>
    <xf numFmtId="0" fontId="34" fillId="6" borderId="10" xfId="21" applyFont="1" applyFill="1" applyBorder="1"/>
    <xf numFmtId="0" fontId="31" fillId="6" borderId="10" xfId="21" applyFont="1" applyFill="1" applyBorder="1" applyAlignment="1">
      <alignment horizontal="center" vertical="center"/>
    </xf>
    <xf numFmtId="0" fontId="31" fillId="6" borderId="11" xfId="21" applyFont="1" applyFill="1" applyBorder="1"/>
    <xf numFmtId="0" fontId="14" fillId="0" borderId="0" xfId="0" applyFont="1" applyAlignment="1">
      <alignment horizontal="center" vertical="center"/>
    </xf>
    <xf numFmtId="0" fontId="32" fillId="4" borderId="5" xfId="0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0" fontId="32" fillId="7" borderId="5" xfId="0" applyFont="1" applyFill="1" applyBorder="1" applyAlignment="1">
      <alignment horizontal="center"/>
    </xf>
    <xf numFmtId="0" fontId="32" fillId="0" borderId="5" xfId="0" applyFont="1" applyBorder="1"/>
    <xf numFmtId="173" fontId="33" fillId="9" borderId="5" xfId="26" applyNumberFormat="1" applyFont="1" applyFill="1" applyBorder="1"/>
    <xf numFmtId="173" fontId="14" fillId="0" borderId="5" xfId="26" applyNumberFormat="1" applyFont="1" applyBorder="1"/>
    <xf numFmtId="0" fontId="32" fillId="6" borderId="0" xfId="0" applyFont="1" applyFill="1"/>
    <xf numFmtId="0" fontId="32" fillId="0" borderId="8" xfId="0" applyFont="1" applyBorder="1"/>
    <xf numFmtId="173" fontId="14" fillId="0" borderId="8" xfId="26" applyNumberFormat="1" applyFont="1" applyBorder="1"/>
    <xf numFmtId="0" fontId="32" fillId="8" borderId="5" xfId="0" applyFont="1" applyFill="1" applyBorder="1"/>
    <xf numFmtId="0" fontId="36" fillId="0" borderId="5" xfId="0" applyFont="1" applyBorder="1"/>
    <xf numFmtId="173" fontId="32" fillId="0" borderId="5" xfId="0" applyNumberFormat="1" applyFont="1" applyBorder="1"/>
    <xf numFmtId="0" fontId="17" fillId="0" borderId="5" xfId="0" applyFont="1" applyBorder="1"/>
    <xf numFmtId="170" fontId="17" fillId="0" borderId="5" xfId="25" applyNumberFormat="1" applyFont="1" applyBorder="1"/>
    <xf numFmtId="0" fontId="14" fillId="0" borderId="5" xfId="0" applyFont="1" applyBorder="1"/>
    <xf numFmtId="0" fontId="14" fillId="7" borderId="5" xfId="0" applyFont="1" applyFill="1" applyBorder="1"/>
    <xf numFmtId="42" fontId="14" fillId="0" borderId="5" xfId="25" applyNumberFormat="1" applyFont="1" applyBorder="1"/>
    <xf numFmtId="9" fontId="14" fillId="7" borderId="7" xfId="0" applyNumberFormat="1" applyFont="1" applyFill="1" applyBorder="1"/>
    <xf numFmtId="0" fontId="17" fillId="0" borderId="13" xfId="0" applyFont="1" applyBorder="1"/>
    <xf numFmtId="171" fontId="14" fillId="7" borderId="7" xfId="0" applyNumberFormat="1" applyFont="1" applyFill="1" applyBorder="1"/>
    <xf numFmtId="172" fontId="14" fillId="0" borderId="7" xfId="0" applyNumberFormat="1" applyFont="1" applyBorder="1"/>
    <xf numFmtId="9" fontId="14" fillId="0" borderId="7" xfId="0" applyNumberFormat="1" applyFont="1" applyBorder="1"/>
    <xf numFmtId="170" fontId="17" fillId="0" borderId="7" xfId="25" applyNumberFormat="1" applyFont="1" applyBorder="1"/>
    <xf numFmtId="42" fontId="14" fillId="0" borderId="5" xfId="28" applyNumberFormat="1" applyFont="1" applyBorder="1"/>
    <xf numFmtId="172" fontId="14" fillId="6" borderId="7" xfId="0" applyNumberFormat="1" applyFont="1" applyFill="1" applyBorder="1"/>
    <xf numFmtId="170" fontId="17" fillId="6" borderId="7" xfId="28" applyNumberFormat="1" applyFont="1" applyFill="1" applyBorder="1"/>
    <xf numFmtId="0" fontId="33" fillId="8" borderId="5" xfId="0" applyFont="1" applyFill="1" applyBorder="1"/>
    <xf numFmtId="0" fontId="37" fillId="0" borderId="5" xfId="0" applyFont="1" applyBorder="1"/>
    <xf numFmtId="172" fontId="14" fillId="0" borderId="5" xfId="0" applyNumberFormat="1" applyFont="1" applyBorder="1"/>
    <xf numFmtId="0" fontId="14" fillId="6" borderId="5" xfId="0" applyFont="1" applyFill="1" applyBorder="1" applyAlignment="1">
      <alignment vertical="top" wrapText="1"/>
    </xf>
    <xf numFmtId="0" fontId="38" fillId="6" borderId="5" xfId="27" applyFont="1" applyFill="1" applyBorder="1" applyAlignment="1">
      <alignment vertical="top" wrapText="1"/>
    </xf>
    <xf numFmtId="0" fontId="38" fillId="6" borderId="0" xfId="0" applyFont="1" applyFill="1" applyAlignment="1">
      <alignment vertical="top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wrapText="1"/>
    </xf>
    <xf numFmtId="170" fontId="30" fillId="6" borderId="5" xfId="7" applyNumberFormat="1" applyFont="1" applyFill="1" applyBorder="1"/>
    <xf numFmtId="0" fontId="17" fillId="6" borderId="5" xfId="0" applyFont="1" applyFill="1" applyBorder="1"/>
    <xf numFmtId="0" fontId="37" fillId="6" borderId="13" xfId="0" applyFont="1" applyFill="1" applyBorder="1"/>
    <xf numFmtId="0" fontId="17" fillId="6" borderId="8" xfId="0" applyFont="1" applyFill="1" applyBorder="1"/>
    <xf numFmtId="0" fontId="22" fillId="6" borderId="5" xfId="0" applyFont="1" applyFill="1" applyBorder="1"/>
    <xf numFmtId="0" fontId="39" fillId="6" borderId="5" xfId="0" applyFont="1" applyFill="1" applyBorder="1"/>
    <xf numFmtId="14" fontId="40" fillId="6" borderId="5" xfId="0" applyNumberFormat="1" applyFont="1" applyFill="1" applyBorder="1"/>
    <xf numFmtId="0" fontId="22" fillId="6" borderId="4" xfId="0" applyFont="1" applyFill="1" applyBorder="1"/>
    <xf numFmtId="0" fontId="22" fillId="6" borderId="0" xfId="0" applyFont="1" applyFill="1"/>
    <xf numFmtId="0" fontId="22" fillId="6" borderId="1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173" fontId="22" fillId="6" borderId="21" xfId="26" applyNumberFormat="1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33" fillId="5" borderId="17" xfId="0" applyFont="1" applyFill="1" applyBorder="1" applyAlignment="1">
      <alignment horizontal="center" vertical="center" wrapText="1"/>
    </xf>
    <xf numFmtId="0" fontId="33" fillId="5" borderId="31" xfId="0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33" fillId="5" borderId="33" xfId="0" applyFont="1" applyFill="1" applyBorder="1" applyAlignment="1">
      <alignment horizontal="center" vertical="center" wrapText="1"/>
    </xf>
    <xf numFmtId="0" fontId="17" fillId="0" borderId="25" xfId="0" applyFont="1" applyBorder="1"/>
    <xf numFmtId="0" fontId="17" fillId="0" borderId="23" xfId="0" applyFont="1" applyBorder="1"/>
    <xf numFmtId="170" fontId="17" fillId="0" borderId="23" xfId="25" applyNumberFormat="1" applyFont="1" applyBorder="1"/>
    <xf numFmtId="170" fontId="17" fillId="0" borderId="26" xfId="25" applyNumberFormat="1" applyFont="1" applyBorder="1"/>
    <xf numFmtId="0" fontId="17" fillId="0" borderId="27" xfId="0" applyFont="1" applyBorder="1"/>
    <xf numFmtId="170" fontId="17" fillId="0" borderId="28" xfId="25" applyNumberFormat="1" applyFont="1" applyBorder="1"/>
    <xf numFmtId="0" fontId="17" fillId="0" borderId="29" xfId="0" applyFont="1" applyBorder="1"/>
    <xf numFmtId="0" fontId="17" fillId="0" borderId="24" xfId="0" applyFont="1" applyBorder="1"/>
    <xf numFmtId="170" fontId="17" fillId="0" borderId="24" xfId="25" applyNumberFormat="1" applyFont="1" applyBorder="1"/>
    <xf numFmtId="170" fontId="17" fillId="0" borderId="30" xfId="25" applyNumberFormat="1" applyFont="1" applyBorder="1"/>
    <xf numFmtId="0" fontId="33" fillId="5" borderId="5" xfId="0" applyFont="1" applyFill="1" applyBorder="1" applyAlignment="1">
      <alignment horizontal="center"/>
    </xf>
    <xf numFmtId="170" fontId="33" fillId="5" borderId="5" xfId="25" applyNumberFormat="1" applyFont="1" applyFill="1" applyBorder="1"/>
    <xf numFmtId="0" fontId="33" fillId="6" borderId="0" xfId="0" applyFont="1" applyFill="1"/>
    <xf numFmtId="0" fontId="14" fillId="6" borderId="10" xfId="0" applyFont="1" applyFill="1" applyBorder="1"/>
    <xf numFmtId="0" fontId="32" fillId="6" borderId="16" xfId="0" applyFont="1" applyFill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0" fillId="0" borderId="13" xfId="27" applyFont="1" applyBorder="1" applyAlignment="1">
      <alignment horizontal="center"/>
    </xf>
    <xf numFmtId="0" fontId="30" fillId="0" borderId="14" xfId="27" applyFont="1" applyBorder="1" applyAlignment="1">
      <alignment horizontal="center"/>
    </xf>
    <xf numFmtId="0" fontId="30" fillId="0" borderId="7" xfId="27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6" xfId="21" applyFont="1" applyBorder="1" applyAlignment="1">
      <alignment horizontal="left" vertical="center" wrapText="1"/>
    </xf>
    <xf numFmtId="0" fontId="23" fillId="0" borderId="21" xfId="21" applyFont="1" applyBorder="1" applyAlignment="1">
      <alignment horizontal="left" vertical="center" wrapText="1"/>
    </xf>
    <xf numFmtId="0" fontId="23" fillId="0" borderId="22" xfId="21" applyFont="1" applyBorder="1" applyAlignment="1">
      <alignment horizontal="left" vertical="center" wrapText="1"/>
    </xf>
    <xf numFmtId="0" fontId="23" fillId="0" borderId="37" xfId="21" applyFont="1" applyBorder="1" applyAlignment="1">
      <alignment horizontal="left" vertical="center" wrapText="1"/>
    </xf>
    <xf numFmtId="0" fontId="23" fillId="0" borderId="0" xfId="21" applyFont="1" applyAlignment="1">
      <alignment horizontal="left" vertical="center" wrapText="1"/>
    </xf>
    <xf numFmtId="0" fontId="23" fillId="0" borderId="6" xfId="21" applyFont="1" applyBorder="1" applyAlignment="1">
      <alignment horizontal="left" vertical="center" wrapText="1"/>
    </xf>
    <xf numFmtId="0" fontId="23" fillId="0" borderId="38" xfId="21" applyFont="1" applyBorder="1" applyAlignment="1">
      <alignment horizontal="left" vertical="center" wrapText="1"/>
    </xf>
    <xf numFmtId="0" fontId="23" fillId="0" borderId="10" xfId="21" applyFont="1" applyBorder="1" applyAlignment="1">
      <alignment horizontal="left" vertical="center" wrapText="1"/>
    </xf>
    <xf numFmtId="0" fontId="23" fillId="0" borderId="11" xfId="21" applyFont="1" applyBorder="1" applyAlignment="1">
      <alignment horizontal="left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34" fillId="0" borderId="34" xfId="21" applyFont="1" applyBorder="1" applyAlignment="1">
      <alignment horizontal="center" vertical="center" wrapText="1"/>
    </xf>
    <xf numFmtId="0" fontId="34" fillId="0" borderId="40" xfId="21" applyFont="1" applyBorder="1" applyAlignment="1">
      <alignment horizontal="center" vertical="center" wrapText="1"/>
    </xf>
    <xf numFmtId="0" fontId="34" fillId="0" borderId="3" xfId="21" applyFont="1" applyBorder="1" applyAlignment="1">
      <alignment horizontal="center" vertical="center"/>
    </xf>
    <xf numFmtId="0" fontId="34" fillId="0" borderId="21" xfId="21" applyFont="1" applyBorder="1" applyAlignment="1">
      <alignment horizontal="center" vertical="center"/>
    </xf>
    <xf numFmtId="0" fontId="34" fillId="0" borderId="22" xfId="21" applyFont="1" applyBorder="1" applyAlignment="1">
      <alignment horizontal="center" vertical="center"/>
    </xf>
    <xf numFmtId="0" fontId="34" fillId="0" borderId="9" xfId="21" applyFont="1" applyBorder="1" applyAlignment="1">
      <alignment horizontal="center" vertical="center"/>
    </xf>
    <xf numFmtId="0" fontId="34" fillId="0" borderId="10" xfId="21" applyFont="1" applyBorder="1" applyAlignment="1">
      <alignment horizontal="center" vertical="center"/>
    </xf>
    <xf numFmtId="0" fontId="34" fillId="0" borderId="11" xfId="21" applyFont="1" applyBorder="1" applyAlignment="1">
      <alignment horizontal="center" vertical="center"/>
    </xf>
    <xf numFmtId="0" fontId="31" fillId="6" borderId="0" xfId="21" applyFont="1" applyFill="1" applyAlignment="1">
      <alignment horizontal="left" vertical="center" wrapText="1"/>
    </xf>
    <xf numFmtId="0" fontId="33" fillId="6" borderId="16" xfId="21" applyFont="1" applyFill="1" applyBorder="1" applyAlignment="1">
      <alignment horizontal="center" vertical="center" wrapText="1"/>
    </xf>
    <xf numFmtId="0" fontId="34" fillId="0" borderId="41" xfId="21" applyFont="1" applyBorder="1" applyAlignment="1">
      <alignment horizontal="center"/>
    </xf>
    <xf numFmtId="0" fontId="34" fillId="0" borderId="36" xfId="21" applyFont="1" applyBorder="1" applyAlignment="1">
      <alignment horizontal="center"/>
    </xf>
    <xf numFmtId="0" fontId="34" fillId="6" borderId="16" xfId="21" applyFont="1" applyFill="1" applyBorder="1" applyAlignment="1">
      <alignment horizontal="left" vertical="center" wrapText="1"/>
    </xf>
    <xf numFmtId="169" fontId="33" fillId="6" borderId="16" xfId="21" applyNumberFormat="1" applyFont="1" applyFill="1" applyBorder="1" applyAlignment="1">
      <alignment horizontal="center" vertical="center" wrapText="1"/>
    </xf>
    <xf numFmtId="0" fontId="14" fillId="6" borderId="16" xfId="21" applyFont="1" applyFill="1" applyBorder="1" applyAlignment="1">
      <alignment horizontal="center"/>
    </xf>
    <xf numFmtId="0" fontId="31" fillId="0" borderId="50" xfId="21" applyFont="1" applyBorder="1" applyAlignment="1">
      <alignment horizontal="left" vertical="center"/>
    </xf>
    <xf numFmtId="0" fontId="31" fillId="0" borderId="51" xfId="21" applyFont="1" applyBorder="1" applyAlignment="1">
      <alignment horizontal="left" vertical="center"/>
    </xf>
    <xf numFmtId="0" fontId="31" fillId="0" borderId="52" xfId="21" applyFont="1" applyBorder="1" applyAlignment="1">
      <alignment horizontal="left" vertical="center"/>
    </xf>
    <xf numFmtId="0" fontId="31" fillId="0" borderId="24" xfId="21" applyFont="1" applyBorder="1" applyAlignment="1">
      <alignment horizontal="center"/>
    </xf>
    <xf numFmtId="0" fontId="31" fillId="0" borderId="30" xfId="21" applyFont="1" applyBorder="1" applyAlignment="1">
      <alignment horizontal="center"/>
    </xf>
    <xf numFmtId="0" fontId="31" fillId="0" borderId="20" xfId="21" applyFont="1" applyBorder="1" applyAlignment="1">
      <alignment horizontal="left" vertical="center"/>
    </xf>
    <xf numFmtId="0" fontId="31" fillId="0" borderId="15" xfId="21" applyFont="1" applyBorder="1" applyAlignment="1">
      <alignment horizontal="left" vertical="center"/>
    </xf>
    <xf numFmtId="0" fontId="31" fillId="0" borderId="42" xfId="21" applyFont="1" applyBorder="1" applyAlignment="1">
      <alignment horizontal="left" vertical="center"/>
    </xf>
    <xf numFmtId="0" fontId="31" fillId="0" borderId="5" xfId="21" applyFont="1" applyBorder="1" applyAlignment="1">
      <alignment horizontal="center"/>
    </xf>
    <xf numFmtId="0" fontId="31" fillId="0" borderId="28" xfId="21" applyFont="1" applyBorder="1" applyAlignment="1">
      <alignment horizontal="center"/>
    </xf>
    <xf numFmtId="0" fontId="31" fillId="6" borderId="43" xfId="0" applyFont="1" applyFill="1" applyBorder="1"/>
    <xf numFmtId="0" fontId="31" fillId="6" borderId="44" xfId="0" applyFont="1" applyFill="1" applyBorder="1"/>
    <xf numFmtId="0" fontId="31" fillId="6" borderId="16" xfId="0" applyFont="1" applyFill="1" applyBorder="1" applyProtection="1">
      <protection locked="0"/>
    </xf>
    <xf numFmtId="0" fontId="31" fillId="6" borderId="45" xfId="0" applyFont="1" applyFill="1" applyBorder="1" applyProtection="1">
      <protection locked="0"/>
    </xf>
    <xf numFmtId="0" fontId="31" fillId="6" borderId="16" xfId="0" applyFont="1" applyFill="1" applyBorder="1"/>
    <xf numFmtId="0" fontId="31" fillId="6" borderId="45" xfId="0" applyFont="1" applyFill="1" applyBorder="1"/>
    <xf numFmtId="0" fontId="31" fillId="6" borderId="14" xfId="0" applyFont="1" applyFill="1" applyBorder="1" applyProtection="1">
      <protection locked="0"/>
    </xf>
    <xf numFmtId="0" fontId="31" fillId="6" borderId="46" xfId="0" applyFont="1" applyFill="1" applyBorder="1" applyProtection="1">
      <protection locked="0"/>
    </xf>
    <xf numFmtId="14" fontId="31" fillId="6" borderId="10" xfId="0" applyNumberFormat="1" applyFont="1" applyFill="1" applyBorder="1" applyProtection="1">
      <protection locked="0"/>
    </xf>
    <xf numFmtId="0" fontId="31" fillId="6" borderId="11" xfId="0" applyFont="1" applyFill="1" applyBorder="1" applyProtection="1">
      <protection locked="0"/>
    </xf>
    <xf numFmtId="0" fontId="34" fillId="0" borderId="14" xfId="0" applyFont="1" applyBorder="1" applyProtection="1">
      <protection locked="0"/>
    </xf>
    <xf numFmtId="0" fontId="34" fillId="0" borderId="46" xfId="0" applyFont="1" applyBorder="1" applyProtection="1">
      <protection locked="0"/>
    </xf>
    <xf numFmtId="16" fontId="31" fillId="6" borderId="10" xfId="0" applyNumberFormat="1" applyFont="1" applyFill="1" applyBorder="1" applyProtection="1">
      <protection locked="0"/>
    </xf>
    <xf numFmtId="0" fontId="14" fillId="0" borderId="16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31" fillId="0" borderId="20" xfId="21" applyFont="1" applyBorder="1" applyAlignment="1">
      <alignment horizontal="left" vertical="center" wrapText="1"/>
    </xf>
    <xf numFmtId="0" fontId="31" fillId="0" borderId="15" xfId="21" applyFont="1" applyBorder="1" applyAlignment="1">
      <alignment horizontal="left" vertical="center" wrapText="1"/>
    </xf>
    <xf numFmtId="0" fontId="31" fillId="0" borderId="42" xfId="21" applyFont="1" applyBorder="1" applyAlignment="1">
      <alignment horizontal="left" vertical="center" wrapText="1"/>
    </xf>
    <xf numFmtId="0" fontId="14" fillId="0" borderId="5" xfId="21" applyFont="1" applyBorder="1" applyAlignment="1">
      <alignment horizontal="left"/>
    </xf>
    <xf numFmtId="0" fontId="14" fillId="0" borderId="28" xfId="21" applyFont="1" applyBorder="1" applyAlignment="1">
      <alignment horizontal="left"/>
    </xf>
    <xf numFmtId="0" fontId="31" fillId="0" borderId="55" xfId="21" applyFont="1" applyBorder="1" applyAlignment="1">
      <alignment horizontal="center"/>
    </xf>
    <xf numFmtId="0" fontId="31" fillId="0" borderId="56" xfId="21" applyFont="1" applyBorder="1" applyAlignment="1">
      <alignment horizontal="center"/>
    </xf>
    <xf numFmtId="0" fontId="31" fillId="0" borderId="57" xfId="21" applyFont="1" applyBorder="1" applyAlignment="1">
      <alignment horizontal="center"/>
    </xf>
    <xf numFmtId="0" fontId="31" fillId="0" borderId="47" xfId="21" applyFont="1" applyBorder="1" applyAlignment="1">
      <alignment horizontal="left" vertical="center"/>
    </xf>
    <xf numFmtId="0" fontId="31" fillId="0" borderId="48" xfId="21" applyFont="1" applyBorder="1" applyAlignment="1">
      <alignment horizontal="left" vertical="center"/>
    </xf>
    <xf numFmtId="0" fontId="31" fillId="0" borderId="49" xfId="21" applyFont="1" applyBorder="1" applyAlignment="1">
      <alignment horizontal="left" vertical="center"/>
    </xf>
  </cellXfs>
  <cellStyles count="39">
    <cellStyle name="Buena" xfId="1" xr:uid="{00000000-0005-0000-0000-000000000000}"/>
    <cellStyle name="Euro" xfId="2" xr:uid="{00000000-0005-0000-0000-000001000000}"/>
    <cellStyle name="Millares" xfId="25" builtinId="3"/>
    <cellStyle name="Millares [0] 2" xfId="3" xr:uid="{00000000-0005-0000-0000-000003000000}"/>
    <cellStyle name="Millares 2" xfId="4" xr:uid="{00000000-0005-0000-0000-000004000000}"/>
    <cellStyle name="Millares 2 2" xfId="28" xr:uid="{76234632-A6C7-428E-94CF-2B82D20C6B86}"/>
    <cellStyle name="Millares 3" xfId="5" xr:uid="{00000000-0005-0000-0000-000005000000}"/>
    <cellStyle name="Millares 4" xfId="6" xr:uid="{00000000-0005-0000-0000-000006000000}"/>
    <cellStyle name="Millares 4 2" xfId="29" xr:uid="{562E2FCF-BBB5-4AF6-B768-8B25D84FF1F4}"/>
    <cellStyle name="Millares 5" xfId="7" xr:uid="{00000000-0005-0000-0000-000007000000}"/>
    <cellStyle name="Millares 5 2" xfId="30" xr:uid="{00013953-4990-4621-AA19-D587F4D62835}"/>
    <cellStyle name="Millares 6" xfId="22" xr:uid="{00000000-0005-0000-0000-000008000000}"/>
    <cellStyle name="Millares 6 2" xfId="32" xr:uid="{3BEC2231-C544-46D5-BB4B-193896EE4774}"/>
    <cellStyle name="Millares 7" xfId="35" xr:uid="{74AFCEA1-77A9-471A-82EC-8A312DB7B87F}"/>
    <cellStyle name="Millares 8" xfId="38" xr:uid="{80669C89-EAA3-41BC-8222-0F35D62E36C1}"/>
    <cellStyle name="Moneda" xfId="26" builtinId="4"/>
    <cellStyle name="Moneda 2" xfId="8" xr:uid="{00000000-0005-0000-0000-00000A000000}"/>
    <cellStyle name="Moneda 3" xfId="24" xr:uid="{00000000-0005-0000-0000-00000B000000}"/>
    <cellStyle name="Moneda 3 2" xfId="34" xr:uid="{65C16FD7-A65E-4EAA-8F9E-C85590C80219}"/>
    <cellStyle name="Moneda 4" xfId="36" xr:uid="{F9B09B00-310D-4D4A-A7F8-E4F2254C06F8}"/>
    <cellStyle name="Neutral" xfId="9" builtinId="28" customBuiltin="1"/>
    <cellStyle name="Normal" xfId="0" builtinId="0"/>
    <cellStyle name="Normal 10" xfId="27" xr:uid="{E28B1CE9-5C03-459D-973D-F91F63936445}"/>
    <cellStyle name="Normal 10 2" xfId="37" xr:uid="{60424583-00A7-4340-B740-E7F133336125}"/>
    <cellStyle name="Normal 2" xfId="10" xr:uid="{00000000-0005-0000-0000-00000E000000}"/>
    <cellStyle name="Normal 2 2" xfId="11" xr:uid="{00000000-0005-0000-0000-00000F000000}"/>
    <cellStyle name="Normal 2_MAS FORMATOS" xfId="12" xr:uid="{00000000-0005-0000-0000-000010000000}"/>
    <cellStyle name="Normal 3" xfId="13" xr:uid="{00000000-0005-0000-0000-000011000000}"/>
    <cellStyle name="Normal 4" xfId="14" xr:uid="{00000000-0005-0000-0000-000012000000}"/>
    <cellStyle name="Normal 5" xfId="21" xr:uid="{00000000-0005-0000-0000-000013000000}"/>
    <cellStyle name="Normal 5 2" xfId="31" xr:uid="{192F2D05-4697-4522-B30A-FE2F299DAF4F}"/>
    <cellStyle name="Normal 6" xfId="15" xr:uid="{00000000-0005-0000-0000-000014000000}"/>
    <cellStyle name="Normal 7" xfId="16" xr:uid="{00000000-0005-0000-0000-000015000000}"/>
    <cellStyle name="Normal 8" xfId="17" xr:uid="{00000000-0005-0000-0000-000016000000}"/>
    <cellStyle name="Normal 9" xfId="18" xr:uid="{00000000-0005-0000-0000-000017000000}"/>
    <cellStyle name="Porcentaje 2" xfId="23" xr:uid="{00000000-0005-0000-0000-000018000000}"/>
    <cellStyle name="Porcentaje 2 2" xfId="33" xr:uid="{6A58F799-70A6-4B49-B710-3F26FFB23755}"/>
    <cellStyle name="Título 1" xfId="19" xr:uid="{00000000-0005-0000-0000-000019000000}"/>
    <cellStyle name="Total" xfId="20" builtinId="25" customBuiltin="1"/>
  </cellStyles>
  <dxfs count="0"/>
  <tableStyles count="0" defaultTableStyle="TableStyleMedium2" defaultPivotStyle="PivotStyleLight16"/>
  <colors>
    <mruColors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55558</xdr:colOff>
      <xdr:row>2</xdr:row>
      <xdr:rowOff>58205</xdr:rowOff>
    </xdr:from>
    <xdr:to>
      <xdr:col>2</xdr:col>
      <xdr:colOff>1528958</xdr:colOff>
      <xdr:row>5</xdr:row>
      <xdr:rowOff>7935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FFF202F-671B-43DA-A47E-1B5C1D2B04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9" t="14085" r="5870"/>
        <a:stretch>
          <a:fillRect/>
        </a:stretch>
      </xdr:blipFill>
      <xdr:spPr bwMode="auto">
        <a:xfrm>
          <a:off x="817558" y="428622"/>
          <a:ext cx="1822650" cy="55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58140</xdr:rowOff>
    </xdr:from>
    <xdr:to>
      <xdr:col>3</xdr:col>
      <xdr:colOff>749756</xdr:colOff>
      <xdr:row>4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DC44D093-C093-4047-BBF3-E347553C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8165"/>
          <a:ext cx="2492831" cy="7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8"/>
  <sheetViews>
    <sheetView tabSelected="1" zoomScale="90" zoomScaleNormal="90" zoomScaleSheetLayoutView="100" workbookViewId="0">
      <selection activeCell="E8" sqref="E8:H8"/>
    </sheetView>
  </sheetViews>
  <sheetFormatPr baseColWidth="10" defaultColWidth="11.453125" defaultRowHeight="15.5" x14ac:dyDescent="0.35"/>
  <cols>
    <col min="1" max="1" width="11.453125" style="1"/>
    <col min="2" max="2" width="5.26953125" style="1" customWidth="1"/>
    <col min="3" max="3" width="23.81640625" style="1" customWidth="1"/>
    <col min="4" max="4" width="45.26953125" style="1" customWidth="1"/>
    <col min="5" max="5" width="19.453125" style="1" customWidth="1"/>
    <col min="6" max="6" width="21.26953125" style="1" customWidth="1"/>
    <col min="7" max="8" width="17.1796875" style="1" customWidth="1"/>
    <col min="9" max="9" width="21.7265625" style="1" customWidth="1"/>
    <col min="10" max="10" width="4.54296875" style="1" customWidth="1"/>
    <col min="11" max="11" width="8.54296875" style="1" customWidth="1"/>
    <col min="12" max="12" width="13" style="1" customWidth="1"/>
    <col min="13" max="13" width="13.26953125" style="2" customWidth="1"/>
    <col min="14" max="14" width="14" style="2" customWidth="1"/>
    <col min="15" max="29" width="11.453125" style="2"/>
    <col min="30" max="16384" width="11.453125" style="1"/>
  </cols>
  <sheetData>
    <row r="1" spans="1:29" ht="16" thickBot="1" x14ac:dyDescent="0.4">
      <c r="B1" s="2"/>
      <c r="D1" s="2"/>
      <c r="E1" s="2"/>
      <c r="F1" s="2"/>
      <c r="G1" s="2"/>
      <c r="H1" s="2"/>
      <c r="I1" s="2"/>
      <c r="J1" s="2"/>
      <c r="K1" s="2"/>
      <c r="L1" s="2"/>
    </row>
    <row r="2" spans="1:29" ht="12.75" customHeight="1" x14ac:dyDescent="0.35">
      <c r="A2" s="2"/>
      <c r="B2" s="3"/>
      <c r="C2" s="169"/>
      <c r="D2" s="160" t="s">
        <v>0</v>
      </c>
      <c r="E2" s="161"/>
      <c r="F2" s="161"/>
      <c r="G2" s="161"/>
      <c r="H2" s="162"/>
      <c r="I2" s="151" t="s">
        <v>98</v>
      </c>
      <c r="J2" s="152"/>
      <c r="K2" s="153"/>
      <c r="L2" s="2"/>
    </row>
    <row r="3" spans="1:29" ht="15.75" customHeight="1" x14ac:dyDescent="0.35">
      <c r="A3" s="2"/>
      <c r="B3" s="4"/>
      <c r="C3" s="170"/>
      <c r="D3" s="163"/>
      <c r="E3" s="164"/>
      <c r="F3" s="164"/>
      <c r="G3" s="164"/>
      <c r="H3" s="165"/>
      <c r="I3" s="154"/>
      <c r="J3" s="155"/>
      <c r="K3" s="156"/>
      <c r="L3" s="2"/>
    </row>
    <row r="4" spans="1:29" ht="15.75" customHeight="1" x14ac:dyDescent="0.35">
      <c r="A4" s="2"/>
      <c r="B4" s="4"/>
      <c r="C4" s="170"/>
      <c r="D4" s="163"/>
      <c r="E4" s="164"/>
      <c r="F4" s="164"/>
      <c r="G4" s="164"/>
      <c r="H4" s="165"/>
      <c r="I4" s="154"/>
      <c r="J4" s="155"/>
      <c r="K4" s="156"/>
      <c r="L4" s="2"/>
    </row>
    <row r="5" spans="1:29" ht="15.75" customHeight="1" x14ac:dyDescent="0.35">
      <c r="A5" s="2"/>
      <c r="B5" s="4"/>
      <c r="C5" s="170"/>
      <c r="D5" s="163"/>
      <c r="E5" s="164"/>
      <c r="F5" s="164"/>
      <c r="G5" s="164"/>
      <c r="H5" s="165"/>
      <c r="I5" s="154"/>
      <c r="J5" s="155"/>
      <c r="K5" s="156"/>
      <c r="L5" s="2"/>
    </row>
    <row r="6" spans="1:29" ht="15.75" customHeight="1" thickBot="1" x14ac:dyDescent="0.4">
      <c r="A6" s="2"/>
      <c r="B6" s="5"/>
      <c r="C6" s="171"/>
      <c r="D6" s="166"/>
      <c r="E6" s="167"/>
      <c r="F6" s="167"/>
      <c r="G6" s="167"/>
      <c r="H6" s="168"/>
      <c r="I6" s="157"/>
      <c r="J6" s="158"/>
      <c r="K6" s="159"/>
      <c r="L6" s="2"/>
    </row>
    <row r="7" spans="1:29" s="10" customFormat="1" ht="25.5" customHeight="1" x14ac:dyDescent="0.35">
      <c r="A7" s="8"/>
      <c r="B7" s="6"/>
      <c r="C7" s="84" t="s">
        <v>1</v>
      </c>
      <c r="D7" s="2"/>
      <c r="E7" s="2"/>
      <c r="F7" s="2"/>
      <c r="G7" s="2"/>
      <c r="H7" s="2"/>
      <c r="I7" s="7"/>
      <c r="J7" s="7"/>
      <c r="K7" s="2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10" customFormat="1" x14ac:dyDescent="0.35">
      <c r="A8" s="8"/>
      <c r="B8" s="6"/>
      <c r="C8" s="85" t="s">
        <v>2</v>
      </c>
      <c r="D8" s="85" t="s">
        <v>3</v>
      </c>
      <c r="E8" s="174" t="s">
        <v>4</v>
      </c>
      <c r="F8" s="175"/>
      <c r="G8" s="175"/>
      <c r="H8" s="176"/>
      <c r="I8" s="2"/>
      <c r="J8" s="86"/>
      <c r="K8" s="2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10" customFormat="1" x14ac:dyDescent="0.35">
      <c r="A9" s="8"/>
      <c r="B9" s="6"/>
      <c r="C9" s="87"/>
      <c r="D9" s="87"/>
      <c r="E9" s="2"/>
      <c r="F9" s="2"/>
      <c r="G9" s="2"/>
      <c r="H9" s="2"/>
      <c r="I9" s="2"/>
      <c r="J9" s="7"/>
      <c r="K9" s="2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10" customFormat="1" x14ac:dyDescent="0.35">
      <c r="A10" s="8"/>
      <c r="B10" s="6"/>
      <c r="C10" s="88" t="s">
        <v>5</v>
      </c>
      <c r="D10" s="89">
        <f>+D11+D12+D13+D14</f>
        <v>0</v>
      </c>
      <c r="E10" s="172" t="s">
        <v>78</v>
      </c>
      <c r="F10" s="173"/>
      <c r="G10" s="173"/>
      <c r="H10" s="173"/>
      <c r="I10" s="2"/>
      <c r="J10" s="7"/>
      <c r="K10" s="2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10" customFormat="1" x14ac:dyDescent="0.35">
      <c r="A11" s="8"/>
      <c r="B11" s="6"/>
      <c r="C11" s="88" t="s">
        <v>6</v>
      </c>
      <c r="D11" s="90">
        <v>0</v>
      </c>
      <c r="E11" s="2"/>
      <c r="F11" s="2"/>
      <c r="G11" s="2"/>
      <c r="H11" s="2"/>
      <c r="I11" s="2"/>
      <c r="J11" s="91"/>
      <c r="K11" s="2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10" customFormat="1" x14ac:dyDescent="0.35">
      <c r="A12" s="8"/>
      <c r="B12" s="6"/>
      <c r="C12" s="92" t="s">
        <v>7</v>
      </c>
      <c r="D12" s="93">
        <v>0</v>
      </c>
      <c r="E12" s="2"/>
      <c r="F12" s="2"/>
      <c r="G12" s="2"/>
      <c r="H12" s="2"/>
      <c r="I12" s="2"/>
      <c r="J12" s="91"/>
      <c r="K12" s="2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10" customFormat="1" x14ac:dyDescent="0.35">
      <c r="A13" s="8"/>
      <c r="B13" s="6"/>
      <c r="C13" s="92" t="s">
        <v>8</v>
      </c>
      <c r="D13" s="93">
        <v>0</v>
      </c>
      <c r="E13" s="2"/>
      <c r="F13" s="2"/>
      <c r="G13" s="2"/>
      <c r="H13" s="2"/>
      <c r="I13" s="2"/>
      <c r="J13" s="91"/>
      <c r="K13" s="29"/>
      <c r="L13" s="8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10" customFormat="1" x14ac:dyDescent="0.35">
      <c r="A14" s="8"/>
      <c r="B14" s="6"/>
      <c r="C14" s="92" t="s">
        <v>9</v>
      </c>
      <c r="D14" s="93">
        <v>0</v>
      </c>
      <c r="E14" s="2"/>
      <c r="F14" s="2"/>
      <c r="G14" s="2"/>
      <c r="H14" s="2"/>
      <c r="I14" s="2"/>
      <c r="J14" s="7"/>
      <c r="K14" s="2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10" customFormat="1" x14ac:dyDescent="0.35">
      <c r="A15" s="8"/>
      <c r="B15" s="6"/>
      <c r="C15" s="85" t="s">
        <v>10</v>
      </c>
      <c r="D15" s="85" t="s">
        <v>11</v>
      </c>
      <c r="E15" s="85" t="s">
        <v>12</v>
      </c>
      <c r="F15" s="85" t="s">
        <v>13</v>
      </c>
      <c r="G15" s="85" t="s">
        <v>14</v>
      </c>
      <c r="H15" s="85" t="s">
        <v>15</v>
      </c>
      <c r="I15" s="2"/>
      <c r="J15" s="7"/>
      <c r="K15" s="29"/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s="10" customFormat="1" x14ac:dyDescent="0.35">
      <c r="A16" s="8"/>
      <c r="B16" s="6"/>
      <c r="C16" s="94"/>
      <c r="D16" s="95"/>
      <c r="E16" s="96">
        <f>+D10</f>
        <v>0</v>
      </c>
      <c r="F16" s="97"/>
      <c r="G16" s="97"/>
      <c r="H16" s="98"/>
      <c r="I16" s="2"/>
      <c r="J16" s="7"/>
      <c r="K16" s="2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s="10" customFormat="1" x14ac:dyDescent="0.35">
      <c r="A17" s="8"/>
      <c r="B17" s="6"/>
      <c r="C17" s="94"/>
      <c r="D17" s="97"/>
      <c r="E17" s="97"/>
      <c r="F17" s="99"/>
      <c r="G17" s="97"/>
      <c r="H17" s="98"/>
      <c r="I17" s="2"/>
      <c r="J17" s="7"/>
      <c r="K17" s="29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s="10" customFormat="1" x14ac:dyDescent="0.35">
      <c r="A18" s="8"/>
      <c r="B18" s="6"/>
      <c r="C18" s="100">
        <v>24360501</v>
      </c>
      <c r="D18" s="97" t="s">
        <v>16</v>
      </c>
      <c r="E18" s="97"/>
      <c r="F18" s="101">
        <f t="shared" ref="F18:F23" si="0">ROUND(H18*G18,0)</f>
        <v>0</v>
      </c>
      <c r="G18" s="102">
        <v>0</v>
      </c>
      <c r="H18" s="98">
        <f>+$D$11+$D$12</f>
        <v>0</v>
      </c>
      <c r="I18" s="2"/>
      <c r="J18" s="7"/>
      <c r="K18" s="2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s="10" customFormat="1" x14ac:dyDescent="0.35">
      <c r="A19" s="8"/>
      <c r="B19" s="6"/>
      <c r="C19" s="100">
        <v>2436270100</v>
      </c>
      <c r="D19" s="97" t="s">
        <v>17</v>
      </c>
      <c r="E19" s="103"/>
      <c r="F19" s="101">
        <f t="shared" si="0"/>
        <v>0</v>
      </c>
      <c r="G19" s="104">
        <f>+J19</f>
        <v>0</v>
      </c>
      <c r="H19" s="98">
        <f t="shared" ref="H19:H22" si="1">+$D$11+$D$12</f>
        <v>0</v>
      </c>
      <c r="I19" s="2"/>
      <c r="J19" s="7"/>
      <c r="K19" s="29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10" customFormat="1" x14ac:dyDescent="0.35">
      <c r="A20" s="8"/>
      <c r="B20" s="6"/>
      <c r="C20" s="100">
        <v>2436900101</v>
      </c>
      <c r="D20" s="97" t="s">
        <v>18</v>
      </c>
      <c r="E20" s="103"/>
      <c r="F20" s="101">
        <f t="shared" si="0"/>
        <v>0</v>
      </c>
      <c r="G20" s="105">
        <v>1.0999999999999999E-2</v>
      </c>
      <c r="H20" s="98">
        <f t="shared" si="1"/>
        <v>0</v>
      </c>
      <c r="I20" s="2"/>
      <c r="J20" s="7"/>
      <c r="K20" s="2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s="10" customFormat="1" x14ac:dyDescent="0.35">
      <c r="A21" s="8"/>
      <c r="B21" s="6"/>
      <c r="C21" s="100">
        <v>2436900201</v>
      </c>
      <c r="D21" s="97" t="s">
        <v>19</v>
      </c>
      <c r="E21" s="103"/>
      <c r="F21" s="101">
        <f t="shared" si="0"/>
        <v>0</v>
      </c>
      <c r="G21" s="105">
        <v>5.0000000000000001E-3</v>
      </c>
      <c r="H21" s="98">
        <f t="shared" si="1"/>
        <v>0</v>
      </c>
      <c r="I21" s="2"/>
      <c r="J21" s="7"/>
      <c r="K21" s="29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s="10" customFormat="1" x14ac:dyDescent="0.35">
      <c r="A22" s="8"/>
      <c r="B22" s="6"/>
      <c r="C22" s="100">
        <v>2436900301</v>
      </c>
      <c r="D22" s="97" t="s">
        <v>20</v>
      </c>
      <c r="E22" s="103"/>
      <c r="F22" s="101">
        <f t="shared" si="0"/>
        <v>0</v>
      </c>
      <c r="G22" s="106">
        <v>0.02</v>
      </c>
      <c r="H22" s="98">
        <f t="shared" si="1"/>
        <v>0</v>
      </c>
      <c r="I22" s="2"/>
      <c r="J22" s="7"/>
      <c r="K22" s="29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s="10" customFormat="1" x14ac:dyDescent="0.35">
      <c r="A23" s="8"/>
      <c r="B23" s="6"/>
      <c r="C23" s="100">
        <v>2436250100</v>
      </c>
      <c r="D23" s="97" t="s">
        <v>21</v>
      </c>
      <c r="E23" s="103"/>
      <c r="F23" s="101">
        <f t="shared" si="0"/>
        <v>0</v>
      </c>
      <c r="G23" s="106">
        <v>0.15</v>
      </c>
      <c r="H23" s="107">
        <f>+D14</f>
        <v>0</v>
      </c>
      <c r="I23" s="2"/>
      <c r="J23" s="2"/>
      <c r="K23" s="29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10" customFormat="1" x14ac:dyDescent="0.35">
      <c r="A24" s="8"/>
      <c r="B24" s="6"/>
      <c r="C24" s="100">
        <v>2436</v>
      </c>
      <c r="D24" s="97" t="s">
        <v>77</v>
      </c>
      <c r="E24" s="103"/>
      <c r="F24" s="108">
        <f>ROUND(H24*G24,0)</f>
        <v>0</v>
      </c>
      <c r="G24" s="109">
        <v>5.0000000000000001E-3</v>
      </c>
      <c r="H24" s="110">
        <v>0</v>
      </c>
      <c r="I24" s="2"/>
      <c r="J24" s="2"/>
      <c r="K24" s="29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s="10" customFormat="1" x14ac:dyDescent="0.35">
      <c r="A25" s="8"/>
      <c r="B25" s="6"/>
      <c r="C25" s="111"/>
      <c r="D25" s="112"/>
      <c r="E25" s="97"/>
      <c r="F25" s="101">
        <f>(E16+E17)-F18-F19-F20-F21-F22-F23-F24</f>
        <v>0</v>
      </c>
      <c r="G25" s="113"/>
      <c r="H25" s="98"/>
      <c r="I25" s="2"/>
      <c r="J25" s="2"/>
      <c r="K25" s="29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10" customFormat="1" x14ac:dyDescent="0.35">
      <c r="A26" s="8"/>
      <c r="B26" s="6"/>
      <c r="C26" s="2"/>
      <c r="D26" s="2"/>
      <c r="E26" s="2"/>
      <c r="F26" s="2"/>
      <c r="G26" s="2"/>
      <c r="H26" s="2"/>
      <c r="I26" s="2"/>
      <c r="J26" s="7"/>
      <c r="K26" s="29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s="10" customFormat="1" ht="34.5" customHeight="1" x14ac:dyDescent="0.35">
      <c r="A27" s="8"/>
      <c r="B27" s="6"/>
      <c r="C27" s="114" t="s">
        <v>22</v>
      </c>
      <c r="D27" s="115" t="s">
        <v>23</v>
      </c>
      <c r="E27" s="116"/>
      <c r="F27" s="116"/>
      <c r="G27" s="117" t="s">
        <v>24</v>
      </c>
      <c r="H27" s="118" t="s">
        <v>25</v>
      </c>
      <c r="I27" s="118" t="s">
        <v>26</v>
      </c>
      <c r="J27" s="7"/>
      <c r="K27" s="29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10" customFormat="1" x14ac:dyDescent="0.35">
      <c r="A28" s="8"/>
      <c r="B28" s="6"/>
      <c r="C28" s="116"/>
      <c r="D28" s="116"/>
      <c r="E28" s="116"/>
      <c r="F28" s="116"/>
      <c r="G28" s="119">
        <f>+D10</f>
        <v>0</v>
      </c>
      <c r="H28" s="119">
        <f>SUM(F18:F23)</f>
        <v>0</v>
      </c>
      <c r="I28" s="119">
        <f>+G28-H28</f>
        <v>0</v>
      </c>
      <c r="J28" s="7"/>
      <c r="K28" s="29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s="10" customFormat="1" x14ac:dyDescent="0.35">
      <c r="A29" s="8"/>
      <c r="B29" s="6"/>
      <c r="C29" s="116"/>
      <c r="D29" s="116"/>
      <c r="E29" s="116"/>
      <c r="F29" s="116"/>
      <c r="G29" s="2"/>
      <c r="H29" s="2"/>
      <c r="I29" s="2"/>
      <c r="J29" s="7"/>
      <c r="K29" s="29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s="10" customFormat="1" x14ac:dyDescent="0.35">
      <c r="A30" s="8"/>
      <c r="B30" s="6"/>
      <c r="C30" s="116"/>
      <c r="D30" s="116"/>
      <c r="E30" s="116"/>
      <c r="F30" s="116"/>
      <c r="G30" s="2"/>
      <c r="H30" s="2"/>
      <c r="I30" s="2"/>
      <c r="J30" s="7"/>
      <c r="K30" s="29"/>
      <c r="L30" s="12"/>
      <c r="M30" s="12"/>
      <c r="N30" s="12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10" customFormat="1" x14ac:dyDescent="0.35">
      <c r="A31" s="8"/>
      <c r="B31" s="6"/>
      <c r="C31" s="120" t="s">
        <v>27</v>
      </c>
      <c r="D31" s="121"/>
      <c r="E31" s="122" t="s">
        <v>28</v>
      </c>
      <c r="F31" s="120" t="s">
        <v>29</v>
      </c>
      <c r="G31" s="123"/>
      <c r="H31" s="7"/>
      <c r="I31" s="7"/>
      <c r="J31" s="2"/>
      <c r="K31" s="29"/>
      <c r="L31" s="12"/>
      <c r="M31" s="12"/>
      <c r="N31" s="12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s="10" customFormat="1" x14ac:dyDescent="0.35">
      <c r="A32" s="8"/>
      <c r="B32" s="4"/>
      <c r="C32" s="120" t="s">
        <v>30</v>
      </c>
      <c r="D32" s="124"/>
      <c r="E32" s="120" t="s">
        <v>31</v>
      </c>
      <c r="F32" s="125"/>
      <c r="G32" s="2"/>
      <c r="H32" s="2"/>
      <c r="I32" s="2"/>
      <c r="J32" s="2"/>
      <c r="K32" s="29"/>
      <c r="L32" s="12"/>
      <c r="M32" s="12"/>
      <c r="N32" s="12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10" customFormat="1" x14ac:dyDescent="0.35">
      <c r="A33" s="8"/>
      <c r="B33" s="126"/>
      <c r="C33" s="2"/>
      <c r="D33" s="1"/>
      <c r="E33" s="127"/>
      <c r="F33" s="127"/>
      <c r="G33" s="127"/>
      <c r="H33" s="127"/>
      <c r="I33" s="127"/>
      <c r="J33" s="127"/>
      <c r="K33" s="31"/>
      <c r="L33" s="12"/>
      <c r="M33" s="12"/>
      <c r="N33" s="12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" thickBot="1" x14ac:dyDescent="0.4">
      <c r="A34" s="2"/>
      <c r="B34" s="13"/>
      <c r="C34" s="128"/>
      <c r="D34" s="128"/>
      <c r="E34" s="128"/>
      <c r="F34" s="128"/>
      <c r="G34" s="128"/>
      <c r="H34" s="128"/>
      <c r="I34" s="128"/>
      <c r="J34" s="128"/>
      <c r="K34" s="14"/>
      <c r="L34" s="2"/>
    </row>
    <row r="35" spans="1:29" x14ac:dyDescent="0.35">
      <c r="A35" s="2"/>
      <c r="B35" s="15"/>
      <c r="C35" s="129"/>
      <c r="D35" s="130"/>
      <c r="E35" s="129"/>
      <c r="F35" s="129"/>
      <c r="G35" s="129"/>
      <c r="H35" s="129"/>
      <c r="I35" s="129"/>
      <c r="J35" s="129"/>
      <c r="K35" s="16"/>
      <c r="L35" s="2"/>
    </row>
    <row r="36" spans="1:29" s="10" customFormat="1" x14ac:dyDescent="0.35">
      <c r="A36" s="8"/>
      <c r="B36" s="6"/>
      <c r="C36" s="85" t="s">
        <v>2</v>
      </c>
      <c r="D36" s="85" t="s">
        <v>3</v>
      </c>
      <c r="E36" s="174" t="str">
        <f>+E8</f>
        <v>«NOMBRE DEL PROVEEDOR»</v>
      </c>
      <c r="F36" s="175"/>
      <c r="G36" s="175"/>
      <c r="H36" s="176"/>
      <c r="I36" s="2"/>
      <c r="J36" s="86"/>
      <c r="K36" s="29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10" customFormat="1" x14ac:dyDescent="0.35">
      <c r="A37" s="8"/>
      <c r="B37" s="6"/>
      <c r="C37" s="87">
        <f>+C9</f>
        <v>0</v>
      </c>
      <c r="D37" s="87">
        <f>+D9</f>
        <v>0</v>
      </c>
      <c r="E37" s="2"/>
      <c r="F37" s="2"/>
      <c r="G37" s="2"/>
      <c r="H37" s="2"/>
      <c r="I37" s="2"/>
      <c r="J37" s="7"/>
      <c r="K37" s="29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s="10" customFormat="1" x14ac:dyDescent="0.35">
      <c r="A38" s="8"/>
      <c r="B38" s="6"/>
      <c r="C38" s="88" t="s">
        <v>5</v>
      </c>
      <c r="D38" s="89">
        <f>+D39+D40+D41+D42</f>
        <v>0</v>
      </c>
      <c r="E38" s="172" t="s">
        <v>78</v>
      </c>
      <c r="F38" s="173"/>
      <c r="G38" s="173"/>
      <c r="H38" s="173"/>
      <c r="I38" s="2"/>
      <c r="J38" s="7"/>
      <c r="K38" s="2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s="10" customFormat="1" x14ac:dyDescent="0.35">
      <c r="A39" s="8"/>
      <c r="B39" s="6"/>
      <c r="C39" s="88" t="s">
        <v>6</v>
      </c>
      <c r="D39" s="90">
        <v>0</v>
      </c>
      <c r="E39" s="2"/>
      <c r="F39" s="2"/>
      <c r="G39" s="2"/>
      <c r="H39" s="2"/>
      <c r="I39" s="2"/>
      <c r="J39" s="91"/>
      <c r="K39" s="2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s="10" customFormat="1" x14ac:dyDescent="0.35">
      <c r="A40" s="8"/>
      <c r="B40" s="6"/>
      <c r="C40" s="92" t="s">
        <v>7</v>
      </c>
      <c r="D40" s="93">
        <v>0</v>
      </c>
      <c r="E40" s="2"/>
      <c r="F40" s="2"/>
      <c r="G40" s="2"/>
      <c r="H40" s="2"/>
      <c r="I40" s="2"/>
      <c r="J40" s="91"/>
      <c r="K40" s="2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10" customFormat="1" x14ac:dyDescent="0.35">
      <c r="A41" s="8"/>
      <c r="B41" s="6"/>
      <c r="C41" s="92" t="s">
        <v>8</v>
      </c>
      <c r="D41" s="93">
        <v>0</v>
      </c>
      <c r="E41" s="2"/>
      <c r="F41" s="2"/>
      <c r="G41" s="2"/>
      <c r="H41" s="2"/>
      <c r="I41" s="2"/>
      <c r="J41" s="91"/>
      <c r="K41" s="29"/>
      <c r="L41" s="8"/>
      <c r="M41" s="3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s="10" customFormat="1" x14ac:dyDescent="0.35">
      <c r="A42" s="8"/>
      <c r="B42" s="6"/>
      <c r="C42" s="92" t="s">
        <v>9</v>
      </c>
      <c r="D42" s="93">
        <v>0</v>
      </c>
      <c r="E42" s="2"/>
      <c r="F42" s="2"/>
      <c r="G42" s="2"/>
      <c r="H42" s="2"/>
      <c r="I42" s="2"/>
      <c r="J42" s="7"/>
      <c r="K42" s="29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s="10" customFormat="1" x14ac:dyDescent="0.35">
      <c r="A43" s="8"/>
      <c r="B43" s="6"/>
      <c r="C43" s="85" t="s">
        <v>10</v>
      </c>
      <c r="D43" s="85" t="s">
        <v>11</v>
      </c>
      <c r="E43" s="85" t="s">
        <v>12</v>
      </c>
      <c r="F43" s="85" t="s">
        <v>13</v>
      </c>
      <c r="G43" s="85" t="s">
        <v>14</v>
      </c>
      <c r="H43" s="85" t="s">
        <v>15</v>
      </c>
      <c r="I43" s="2"/>
      <c r="J43" s="7"/>
      <c r="K43" s="29"/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s="10" customFormat="1" x14ac:dyDescent="0.35">
      <c r="A44" s="8"/>
      <c r="B44" s="6"/>
      <c r="C44" s="94"/>
      <c r="D44" s="95"/>
      <c r="E44" s="96">
        <f>+D38</f>
        <v>0</v>
      </c>
      <c r="F44" s="97"/>
      <c r="G44" s="97"/>
      <c r="H44" s="98"/>
      <c r="I44" s="2"/>
      <c r="J44" s="7"/>
      <c r="K44" s="29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s="10" customFormat="1" x14ac:dyDescent="0.35">
      <c r="A45" s="8"/>
      <c r="B45" s="6"/>
      <c r="C45" s="94"/>
      <c r="D45" s="97"/>
      <c r="E45" s="97"/>
      <c r="F45" s="99"/>
      <c r="G45" s="97"/>
      <c r="H45" s="98"/>
      <c r="I45" s="2"/>
      <c r="J45" s="7"/>
      <c r="K45" s="29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s="10" customFormat="1" x14ac:dyDescent="0.35">
      <c r="A46" s="8"/>
      <c r="B46" s="6"/>
      <c r="C46" s="100">
        <v>24360501</v>
      </c>
      <c r="D46" s="97" t="s">
        <v>16</v>
      </c>
      <c r="E46" s="97"/>
      <c r="F46" s="101">
        <f t="shared" ref="F46:F51" si="2">ROUND(H46*G46,0)</f>
        <v>0</v>
      </c>
      <c r="G46" s="102">
        <v>0</v>
      </c>
      <c r="H46" s="98">
        <f>+$D$39+$D$40</f>
        <v>0</v>
      </c>
      <c r="I46" s="2"/>
      <c r="J46" s="7"/>
      <c r="K46" s="2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s="10" customFormat="1" x14ac:dyDescent="0.35">
      <c r="A47" s="8"/>
      <c r="B47" s="6"/>
      <c r="C47" s="100">
        <v>2436270100</v>
      </c>
      <c r="D47" s="97" t="s">
        <v>17</v>
      </c>
      <c r="E47" s="103"/>
      <c r="F47" s="101">
        <f t="shared" si="2"/>
        <v>0</v>
      </c>
      <c r="G47" s="104">
        <f>+J47</f>
        <v>0</v>
      </c>
      <c r="H47" s="98">
        <f t="shared" ref="H47:H50" si="3">+$D$39+$D$40</f>
        <v>0</v>
      </c>
      <c r="I47" s="2"/>
      <c r="J47" s="7"/>
      <c r="K47" s="29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s="10" customFormat="1" x14ac:dyDescent="0.35">
      <c r="A48" s="8"/>
      <c r="B48" s="6"/>
      <c r="C48" s="100">
        <v>2436900101</v>
      </c>
      <c r="D48" s="97" t="s">
        <v>18</v>
      </c>
      <c r="E48" s="103"/>
      <c r="F48" s="101">
        <f t="shared" si="2"/>
        <v>0</v>
      </c>
      <c r="G48" s="105">
        <v>1.0999999999999999E-2</v>
      </c>
      <c r="H48" s="98">
        <f t="shared" si="3"/>
        <v>0</v>
      </c>
      <c r="I48" s="2"/>
      <c r="J48" s="7"/>
      <c r="K48" s="29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s="10" customFormat="1" x14ac:dyDescent="0.35">
      <c r="A49" s="8"/>
      <c r="B49" s="6"/>
      <c r="C49" s="100">
        <v>2436900201</v>
      </c>
      <c r="D49" s="97" t="s">
        <v>19</v>
      </c>
      <c r="E49" s="103"/>
      <c r="F49" s="101">
        <f t="shared" si="2"/>
        <v>0</v>
      </c>
      <c r="G49" s="105">
        <v>5.0000000000000001E-3</v>
      </c>
      <c r="H49" s="98">
        <f t="shared" si="3"/>
        <v>0</v>
      </c>
      <c r="I49" s="2"/>
      <c r="J49" s="7"/>
      <c r="K49" s="29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s="10" customFormat="1" x14ac:dyDescent="0.35">
      <c r="A50" s="8"/>
      <c r="B50" s="6"/>
      <c r="C50" s="100">
        <v>2436900301</v>
      </c>
      <c r="D50" s="97" t="s">
        <v>20</v>
      </c>
      <c r="E50" s="103"/>
      <c r="F50" s="101">
        <f t="shared" si="2"/>
        <v>0</v>
      </c>
      <c r="G50" s="106">
        <v>0.02</v>
      </c>
      <c r="H50" s="98">
        <f t="shared" si="3"/>
        <v>0</v>
      </c>
      <c r="I50" s="2"/>
      <c r="J50" s="7"/>
      <c r="K50" s="29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10" customFormat="1" x14ac:dyDescent="0.35">
      <c r="A51" s="8"/>
      <c r="B51" s="6"/>
      <c r="C51" s="100">
        <v>2436250100</v>
      </c>
      <c r="D51" s="97" t="s">
        <v>21</v>
      </c>
      <c r="E51" s="103"/>
      <c r="F51" s="101">
        <f t="shared" si="2"/>
        <v>0</v>
      </c>
      <c r="G51" s="106">
        <v>0.15</v>
      </c>
      <c r="H51" s="107">
        <f>+D42</f>
        <v>0</v>
      </c>
      <c r="I51" s="2"/>
      <c r="J51" s="2"/>
      <c r="K51" s="29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s="10" customFormat="1" x14ac:dyDescent="0.35">
      <c r="A52" s="8"/>
      <c r="B52" s="6"/>
      <c r="C52" s="111"/>
      <c r="D52" s="112"/>
      <c r="E52" s="97"/>
      <c r="F52" s="101">
        <f>(E44+E45)-F46-F47-F48-F49-F50-F51</f>
        <v>0</v>
      </c>
      <c r="G52" s="113"/>
      <c r="H52" s="98"/>
      <c r="I52" s="2"/>
      <c r="J52" s="2"/>
      <c r="K52" s="29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s="10" customFormat="1" x14ac:dyDescent="0.35">
      <c r="A53" s="8"/>
      <c r="B53" s="6"/>
      <c r="C53" s="2"/>
      <c r="D53" s="2"/>
      <c r="E53" s="2"/>
      <c r="F53" s="2"/>
      <c r="G53" s="2"/>
      <c r="H53" s="2"/>
      <c r="I53" s="2"/>
      <c r="J53" s="7"/>
      <c r="K53" s="29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s="10" customFormat="1" ht="34.5" customHeight="1" x14ac:dyDescent="0.35">
      <c r="A54" s="8"/>
      <c r="B54" s="6"/>
      <c r="C54" s="114" t="s">
        <v>22</v>
      </c>
      <c r="D54" s="115" t="str">
        <f>+D27</f>
        <v>«SERVICIO Y/O PRODUCTO FACTURADO»</v>
      </c>
      <c r="E54" s="116"/>
      <c r="F54" s="116"/>
      <c r="G54" s="117" t="s">
        <v>24</v>
      </c>
      <c r="H54" s="118" t="s">
        <v>25</v>
      </c>
      <c r="I54" s="118" t="s">
        <v>26</v>
      </c>
      <c r="J54" s="7"/>
      <c r="K54" s="29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s="10" customFormat="1" x14ac:dyDescent="0.35">
      <c r="A55" s="8"/>
      <c r="B55" s="6"/>
      <c r="C55" s="116"/>
      <c r="D55" s="116"/>
      <c r="E55" s="116"/>
      <c r="F55" s="116"/>
      <c r="G55" s="119">
        <f>+D38</f>
        <v>0</v>
      </c>
      <c r="H55" s="119">
        <f>SUM(F46:F51)</f>
        <v>0</v>
      </c>
      <c r="I55" s="119">
        <f>+G55-H55</f>
        <v>0</v>
      </c>
      <c r="J55" s="7"/>
      <c r="K55" s="29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s="10" customFormat="1" x14ac:dyDescent="0.35">
      <c r="A56" s="8"/>
      <c r="B56" s="6"/>
      <c r="C56" s="116"/>
      <c r="D56" s="116"/>
      <c r="E56" s="116"/>
      <c r="F56" s="116"/>
      <c r="G56" s="2"/>
      <c r="H56" s="2"/>
      <c r="I56" s="2"/>
      <c r="J56" s="7"/>
      <c r="K56" s="29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s="10" customFormat="1" x14ac:dyDescent="0.35">
      <c r="A57" s="8"/>
      <c r="B57" s="6"/>
      <c r="C57" s="116"/>
      <c r="D57" s="116"/>
      <c r="E57" s="116"/>
      <c r="F57" s="116"/>
      <c r="G57" s="2"/>
      <c r="H57" s="2"/>
      <c r="I57" s="2"/>
      <c r="J57" s="7"/>
      <c r="K57" s="29"/>
      <c r="L57" s="12"/>
      <c r="M57" s="12"/>
      <c r="N57" s="12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s="10" customFormat="1" x14ac:dyDescent="0.35">
      <c r="A58" s="8"/>
      <c r="B58" s="6"/>
      <c r="C58" s="120" t="s">
        <v>27</v>
      </c>
      <c r="D58" s="121">
        <f>+D31</f>
        <v>0</v>
      </c>
      <c r="E58" s="122" t="str">
        <f>+E31</f>
        <v xml:space="preserve">PAGO </v>
      </c>
      <c r="F58" s="120" t="s">
        <v>29</v>
      </c>
      <c r="G58" s="123">
        <f>+G31</f>
        <v>0</v>
      </c>
      <c r="H58" s="7"/>
      <c r="I58" s="7"/>
      <c r="J58" s="2"/>
      <c r="K58" s="29"/>
      <c r="L58" s="12"/>
      <c r="M58" s="12"/>
      <c r="N58" s="12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s="10" customFormat="1" x14ac:dyDescent="0.35">
      <c r="A59" s="8"/>
      <c r="B59" s="4"/>
      <c r="C59" s="120" t="s">
        <v>30</v>
      </c>
      <c r="D59" s="124">
        <f>+D32</f>
        <v>0</v>
      </c>
      <c r="E59" s="120" t="str">
        <f>+E32</f>
        <v>FECHA :</v>
      </c>
      <c r="F59" s="125">
        <f>+F32</f>
        <v>0</v>
      </c>
      <c r="G59" s="2"/>
      <c r="H59" s="2"/>
      <c r="I59" s="2"/>
      <c r="J59" s="2"/>
      <c r="K59" s="29"/>
      <c r="L59" s="12"/>
      <c r="M59" s="12"/>
      <c r="N59" s="12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s="10" customFormat="1" x14ac:dyDescent="0.35">
      <c r="A60" s="8"/>
      <c r="B60" s="126"/>
      <c r="C60" s="2"/>
      <c r="D60" s="1"/>
      <c r="E60" s="127"/>
      <c r="F60" s="127"/>
      <c r="G60" s="127"/>
      <c r="H60" s="127"/>
      <c r="I60" s="127"/>
      <c r="J60" s="127"/>
      <c r="K60" s="31"/>
      <c r="L60" s="12"/>
      <c r="M60" s="12"/>
      <c r="N60" s="12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6" thickBot="1" x14ac:dyDescent="0.4">
      <c r="A61" s="2"/>
      <c r="B61" s="13"/>
      <c r="C61" s="128"/>
      <c r="D61" s="128"/>
      <c r="E61" s="128"/>
      <c r="F61" s="128"/>
      <c r="G61" s="128"/>
      <c r="H61" s="128"/>
      <c r="I61" s="128"/>
      <c r="J61" s="128"/>
      <c r="K61" s="14"/>
      <c r="L61" s="2"/>
    </row>
    <row r="62" spans="1:29" x14ac:dyDescent="0.35">
      <c r="A62" s="2"/>
      <c r="B62" s="17"/>
      <c r="C62" s="131"/>
      <c r="D62" s="131"/>
      <c r="E62" s="131"/>
      <c r="F62" s="131"/>
      <c r="G62" s="131"/>
      <c r="H62" s="131"/>
      <c r="I62" s="131"/>
      <c r="J62" s="131"/>
      <c r="K62" s="18"/>
      <c r="L62" s="2"/>
    </row>
    <row r="63" spans="1:29" x14ac:dyDescent="0.35">
      <c r="A63" s="2"/>
      <c r="B63" s="17"/>
      <c r="C63" s="131"/>
      <c r="D63" s="131"/>
      <c r="E63" s="131"/>
      <c r="F63" s="131"/>
      <c r="G63" s="131"/>
      <c r="H63" s="131"/>
      <c r="I63" s="131"/>
      <c r="J63" s="131"/>
      <c r="K63" s="18"/>
      <c r="L63" s="2"/>
    </row>
    <row r="64" spans="1:29" ht="16" thickBot="1" x14ac:dyDescent="0.4">
      <c r="A64" s="2"/>
      <c r="B64" s="4"/>
      <c r="C64" s="2"/>
      <c r="D64" s="2"/>
      <c r="E64" s="2"/>
      <c r="F64" s="2"/>
      <c r="G64" s="2"/>
      <c r="H64" s="2"/>
      <c r="I64" s="2"/>
      <c r="J64" s="2"/>
      <c r="K64" s="9"/>
      <c r="L64" s="2"/>
    </row>
    <row r="65" spans="1:29" ht="31.5" customHeight="1" thickBot="1" x14ac:dyDescent="0.4">
      <c r="A65" s="2"/>
      <c r="B65" s="4"/>
      <c r="C65" s="132" t="s">
        <v>32</v>
      </c>
      <c r="D65" s="133" t="s">
        <v>33</v>
      </c>
      <c r="E65" s="134" t="s">
        <v>34</v>
      </c>
      <c r="F65" s="135" t="s">
        <v>35</v>
      </c>
      <c r="G65" s="133" t="s">
        <v>36</v>
      </c>
      <c r="H65" s="133" t="s">
        <v>37</v>
      </c>
      <c r="I65" s="133" t="s">
        <v>38</v>
      </c>
      <c r="J65" s="2"/>
      <c r="K65" s="9"/>
      <c r="L65" s="2"/>
    </row>
    <row r="66" spans="1:29" s="20" customFormat="1" x14ac:dyDescent="0.35">
      <c r="A66" s="7"/>
      <c r="B66" s="6"/>
      <c r="C66" s="136"/>
      <c r="D66" s="137"/>
      <c r="E66" s="138"/>
      <c r="F66" s="138"/>
      <c r="G66" s="137"/>
      <c r="H66" s="137"/>
      <c r="I66" s="139">
        <f>+F66-E66</f>
        <v>0</v>
      </c>
      <c r="J66" s="7"/>
      <c r="K66" s="19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s="20" customFormat="1" x14ac:dyDescent="0.35">
      <c r="A67" s="7"/>
      <c r="B67" s="6"/>
      <c r="C67" s="140"/>
      <c r="D67" s="97"/>
      <c r="E67" s="98"/>
      <c r="F67" s="98"/>
      <c r="G67" s="97"/>
      <c r="H67" s="97"/>
      <c r="I67" s="141"/>
      <c r="J67" s="7"/>
      <c r="K67" s="19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s="20" customFormat="1" x14ac:dyDescent="0.35">
      <c r="A68" s="7"/>
      <c r="B68" s="6"/>
      <c r="C68" s="140"/>
      <c r="D68" s="97"/>
      <c r="E68" s="98"/>
      <c r="F68" s="98"/>
      <c r="G68" s="97"/>
      <c r="H68" s="97"/>
      <c r="I68" s="141"/>
      <c r="J68" s="7"/>
      <c r="K68" s="19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s="20" customFormat="1" x14ac:dyDescent="0.35">
      <c r="A69" s="7"/>
      <c r="B69" s="6"/>
      <c r="C69" s="140"/>
      <c r="D69" s="97"/>
      <c r="E69" s="98"/>
      <c r="F69" s="98"/>
      <c r="G69" s="97"/>
      <c r="H69" s="97"/>
      <c r="I69" s="141"/>
      <c r="J69" s="7"/>
      <c r="K69" s="19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s="20" customFormat="1" x14ac:dyDescent="0.35">
      <c r="A70" s="7"/>
      <c r="B70" s="6"/>
      <c r="C70" s="140"/>
      <c r="D70" s="97"/>
      <c r="E70" s="98"/>
      <c r="F70" s="98"/>
      <c r="G70" s="97"/>
      <c r="H70" s="97"/>
      <c r="I70" s="141"/>
      <c r="J70" s="7"/>
      <c r="K70" s="19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s="20" customFormat="1" ht="16" thickBot="1" x14ac:dyDescent="0.4">
      <c r="A71" s="7"/>
      <c r="B71" s="6"/>
      <c r="C71" s="142"/>
      <c r="D71" s="143"/>
      <c r="E71" s="144"/>
      <c r="F71" s="144"/>
      <c r="G71" s="143"/>
      <c r="H71" s="143"/>
      <c r="I71" s="145"/>
      <c r="J71" s="7"/>
      <c r="K71" s="19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x14ac:dyDescent="0.35">
      <c r="A72" s="2"/>
      <c r="B72" s="4"/>
      <c r="C72" s="2"/>
      <c r="D72" s="2"/>
      <c r="E72" s="2"/>
      <c r="F72" s="2"/>
      <c r="G72" s="2"/>
      <c r="H72" s="2"/>
      <c r="I72" s="2"/>
      <c r="J72" s="2"/>
      <c r="K72" s="9"/>
      <c r="L72" s="2"/>
    </row>
    <row r="73" spans="1:29" x14ac:dyDescent="0.35">
      <c r="A73" s="2"/>
      <c r="B73" s="4"/>
      <c r="D73" s="146" t="s">
        <v>39</v>
      </c>
      <c r="E73" s="147">
        <f>SUM(E66:E71)</f>
        <v>0</v>
      </c>
      <c r="F73" s="147">
        <f>SUM(F66:F71)</f>
        <v>0</v>
      </c>
      <c r="G73" s="148"/>
      <c r="H73" s="148"/>
      <c r="I73" s="147">
        <f>SUM(I66:I71)</f>
        <v>0</v>
      </c>
      <c r="J73" s="2"/>
      <c r="K73" s="9"/>
      <c r="L73" s="2"/>
    </row>
    <row r="74" spans="1:29" x14ac:dyDescent="0.35">
      <c r="A74" s="2"/>
      <c r="B74" s="21"/>
      <c r="C74" s="2"/>
      <c r="D74" s="2"/>
      <c r="E74" s="2"/>
      <c r="F74" s="2"/>
      <c r="G74" s="2"/>
      <c r="H74" s="2"/>
      <c r="I74" s="2"/>
      <c r="J74" s="2"/>
      <c r="K74" s="9"/>
      <c r="L74" s="2"/>
    </row>
    <row r="75" spans="1:29" s="2" customFormat="1" x14ac:dyDescent="0.35">
      <c r="B75" s="21"/>
      <c r="K75" s="9"/>
    </row>
    <row r="76" spans="1:29" s="2" customFormat="1" ht="16" thickBot="1" x14ac:dyDescent="0.4">
      <c r="B76" s="22"/>
      <c r="C76" s="149"/>
      <c r="D76" s="149"/>
      <c r="E76" s="149"/>
      <c r="F76" s="149"/>
      <c r="G76" s="149"/>
      <c r="H76" s="149"/>
      <c r="I76" s="149"/>
      <c r="J76" s="149"/>
      <c r="K76" s="23"/>
    </row>
    <row r="77" spans="1:29" s="2" customFormat="1" x14ac:dyDescent="0.35"/>
    <row r="78" spans="1:29" s="2" customFormat="1" x14ac:dyDescent="0.35"/>
    <row r="79" spans="1:29" s="2" customFormat="1" x14ac:dyDescent="0.35"/>
    <row r="80" spans="1:29" s="2" customFormat="1" x14ac:dyDescent="0.35"/>
    <row r="81" spans="2:7" s="2" customFormat="1" x14ac:dyDescent="0.35">
      <c r="B81" s="150" t="s">
        <v>40</v>
      </c>
      <c r="C81" s="150"/>
      <c r="D81" s="150"/>
      <c r="E81" s="127"/>
      <c r="F81" s="127"/>
      <c r="G81" s="127"/>
    </row>
    <row r="82" spans="2:7" s="2" customFormat="1" x14ac:dyDescent="0.35"/>
    <row r="83" spans="2:7" s="2" customFormat="1" x14ac:dyDescent="0.35">
      <c r="B83" s="2" t="s">
        <v>79</v>
      </c>
    </row>
    <row r="84" spans="2:7" s="2" customFormat="1" x14ac:dyDescent="0.35">
      <c r="B84" s="2" t="s">
        <v>80</v>
      </c>
    </row>
    <row r="85" spans="2:7" s="2" customFormat="1" x14ac:dyDescent="0.35">
      <c r="B85" s="2" t="s">
        <v>81</v>
      </c>
    </row>
    <row r="86" spans="2:7" s="2" customFormat="1" x14ac:dyDescent="0.35">
      <c r="B86" s="2" t="s">
        <v>82</v>
      </c>
    </row>
    <row r="87" spans="2:7" s="2" customFormat="1" x14ac:dyDescent="0.35">
      <c r="B87" s="2" t="s">
        <v>83</v>
      </c>
    </row>
    <row r="88" spans="2:7" s="2" customFormat="1" x14ac:dyDescent="0.35">
      <c r="B88" s="2" t="s">
        <v>84</v>
      </c>
    </row>
    <row r="89" spans="2:7" s="2" customFormat="1" x14ac:dyDescent="0.35">
      <c r="B89" s="2" t="s">
        <v>85</v>
      </c>
    </row>
    <row r="90" spans="2:7" s="2" customFormat="1" x14ac:dyDescent="0.35">
      <c r="B90" s="2" t="s">
        <v>86</v>
      </c>
    </row>
    <row r="91" spans="2:7" s="2" customFormat="1" x14ac:dyDescent="0.35">
      <c r="B91" s="2" t="s">
        <v>87</v>
      </c>
    </row>
    <row r="92" spans="2:7" s="2" customFormat="1" x14ac:dyDescent="0.35">
      <c r="B92" s="2" t="s">
        <v>88</v>
      </c>
    </row>
    <row r="93" spans="2:7" s="2" customFormat="1" x14ac:dyDescent="0.35">
      <c r="B93" s="2" t="s">
        <v>89</v>
      </c>
    </row>
    <row r="94" spans="2:7" s="2" customFormat="1" x14ac:dyDescent="0.35">
      <c r="B94" s="2" t="s">
        <v>90</v>
      </c>
    </row>
    <row r="95" spans="2:7" s="2" customFormat="1" x14ac:dyDescent="0.35">
      <c r="B95" s="2" t="s">
        <v>91</v>
      </c>
    </row>
    <row r="96" spans="2:7" s="2" customFormat="1" x14ac:dyDescent="0.35">
      <c r="B96" s="2" t="s">
        <v>92</v>
      </c>
    </row>
    <row r="97" spans="2:2" s="2" customFormat="1" x14ac:dyDescent="0.35">
      <c r="B97" s="2" t="s">
        <v>93</v>
      </c>
    </row>
    <row r="98" spans="2:2" s="2" customFormat="1" x14ac:dyDescent="0.35">
      <c r="B98" s="2" t="s">
        <v>94</v>
      </c>
    </row>
    <row r="99" spans="2:2" s="2" customFormat="1" x14ac:dyDescent="0.35">
      <c r="B99" s="2" t="s">
        <v>95</v>
      </c>
    </row>
    <row r="100" spans="2:2" s="2" customFormat="1" x14ac:dyDescent="0.35">
      <c r="B100" s="2" t="s">
        <v>96</v>
      </c>
    </row>
    <row r="101" spans="2:2" s="2" customFormat="1" x14ac:dyDescent="0.35">
      <c r="B101" s="2" t="s">
        <v>97</v>
      </c>
    </row>
    <row r="102" spans="2:2" s="2" customFormat="1" x14ac:dyDescent="0.35"/>
    <row r="103" spans="2:2" s="2" customFormat="1" x14ac:dyDescent="0.35"/>
    <row r="104" spans="2:2" s="2" customFormat="1" x14ac:dyDescent="0.35"/>
    <row r="105" spans="2:2" s="2" customFormat="1" x14ac:dyDescent="0.35"/>
    <row r="106" spans="2:2" s="2" customFormat="1" x14ac:dyDescent="0.35"/>
    <row r="107" spans="2:2" s="2" customFormat="1" x14ac:dyDescent="0.35"/>
    <row r="108" spans="2:2" s="2" customFormat="1" x14ac:dyDescent="0.35"/>
    <row r="109" spans="2:2" s="2" customFormat="1" x14ac:dyDescent="0.35"/>
    <row r="110" spans="2:2" s="2" customFormat="1" x14ac:dyDescent="0.35"/>
    <row r="111" spans="2:2" s="2" customFormat="1" x14ac:dyDescent="0.35"/>
    <row r="112" spans="2: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</sheetData>
  <mergeCells count="8">
    <mergeCell ref="B81:D81"/>
    <mergeCell ref="I2:K6"/>
    <mergeCell ref="D2:H6"/>
    <mergeCell ref="C2:C6"/>
    <mergeCell ref="E10:H10"/>
    <mergeCell ref="E8:H8"/>
    <mergeCell ref="E36:H36"/>
    <mergeCell ref="E38:H38"/>
  </mergeCells>
  <phoneticPr fontId="11" type="noConversion"/>
  <dataValidations disablePrompts="1" count="2">
    <dataValidation type="list" allowBlank="1" showInputMessage="1" showErrorMessage="1" sqref="C18 C52 C46" xr:uid="{00000000-0002-0000-0000-000000000000}">
      <formula1>#REF!</formula1>
    </dataValidation>
    <dataValidation showDropDown="1" showInputMessage="1" showErrorMessage="1" sqref="C25" xr:uid="{88553763-3539-42AD-A7F0-33C3BC72EF7C}"/>
  </dataValidations>
  <pageMargins left="0.70866141732283472" right="0.70866141732283472" top="0.74803149606299213" bottom="0.74803149606299213" header="0.31496062992125984" footer="0.31496062992125984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6"/>
  <sheetViews>
    <sheetView workbookViewId="0">
      <selection activeCell="E2" sqref="E2:I5"/>
    </sheetView>
  </sheetViews>
  <sheetFormatPr baseColWidth="10" defaultColWidth="11.453125" defaultRowHeight="14.5" x14ac:dyDescent="0.35"/>
  <cols>
    <col min="1" max="1" width="4.453125" style="8" customWidth="1"/>
    <col min="2" max="2" width="14.26953125" style="10" customWidth="1"/>
    <col min="3" max="3" width="13.7265625" style="10" customWidth="1"/>
    <col min="4" max="4" width="13.1796875" style="10" customWidth="1"/>
    <col min="5" max="5" width="12.7265625" style="10" customWidth="1"/>
    <col min="6" max="6" width="3.7265625" style="10" customWidth="1"/>
    <col min="7" max="7" width="35.26953125" style="10" customWidth="1"/>
    <col min="8" max="8" width="11.453125" style="10"/>
    <col min="9" max="9" width="12.26953125" style="10" customWidth="1"/>
    <col min="10" max="10" width="4.453125" style="10" customWidth="1"/>
    <col min="11" max="12" width="11.453125" style="10"/>
    <col min="13" max="13" width="7.81640625" style="10" customWidth="1"/>
    <col min="14" max="23" width="11.453125" style="8"/>
    <col min="24" max="16384" width="11.453125" style="10"/>
  </cols>
  <sheetData>
    <row r="1" spans="2:13" ht="15" thickBot="1" x14ac:dyDescent="0.4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2:13" ht="18" customHeight="1" x14ac:dyDescent="0.35">
      <c r="B2" s="177"/>
      <c r="C2" s="178"/>
      <c r="D2" s="179"/>
      <c r="E2" s="195" t="s">
        <v>41</v>
      </c>
      <c r="F2" s="196"/>
      <c r="G2" s="196"/>
      <c r="H2" s="196"/>
      <c r="I2" s="197"/>
      <c r="J2" s="186" t="s">
        <v>98</v>
      </c>
      <c r="K2" s="187"/>
      <c r="L2" s="187"/>
      <c r="M2" s="188"/>
    </row>
    <row r="3" spans="2:13" ht="18" customHeight="1" x14ac:dyDescent="0.35">
      <c r="B3" s="180"/>
      <c r="C3" s="181"/>
      <c r="D3" s="182"/>
      <c r="E3" s="198"/>
      <c r="F3" s="199"/>
      <c r="G3" s="199"/>
      <c r="H3" s="199"/>
      <c r="I3" s="200"/>
      <c r="J3" s="189"/>
      <c r="K3" s="190"/>
      <c r="L3" s="190"/>
      <c r="M3" s="191"/>
    </row>
    <row r="4" spans="2:13" ht="18" customHeight="1" x14ac:dyDescent="0.35">
      <c r="B4" s="180"/>
      <c r="C4" s="181"/>
      <c r="D4" s="182"/>
      <c r="E4" s="198"/>
      <c r="F4" s="199"/>
      <c r="G4" s="199"/>
      <c r="H4" s="199"/>
      <c r="I4" s="200"/>
      <c r="J4" s="189"/>
      <c r="K4" s="190"/>
      <c r="L4" s="190"/>
      <c r="M4" s="191"/>
    </row>
    <row r="5" spans="2:13" ht="18" customHeight="1" thickBot="1" x14ac:dyDescent="0.4">
      <c r="B5" s="183"/>
      <c r="C5" s="184"/>
      <c r="D5" s="185"/>
      <c r="E5" s="201"/>
      <c r="F5" s="202"/>
      <c r="G5" s="202"/>
      <c r="H5" s="202"/>
      <c r="I5" s="203"/>
      <c r="J5" s="192"/>
      <c r="K5" s="193"/>
      <c r="L5" s="193"/>
      <c r="M5" s="194"/>
    </row>
    <row r="6" spans="2:13" ht="18.75" customHeight="1" thickBot="1" x14ac:dyDescent="0.4">
      <c r="B6" s="35" t="s">
        <v>42</v>
      </c>
      <c r="C6" s="36"/>
      <c r="D6" s="36"/>
      <c r="E6" s="36"/>
      <c r="F6" s="36"/>
      <c r="G6" s="36"/>
      <c r="H6" s="36"/>
      <c r="I6" s="37"/>
      <c r="J6" s="36"/>
      <c r="K6" s="36"/>
      <c r="L6" s="36"/>
      <c r="M6" s="38"/>
    </row>
    <row r="7" spans="2:13" ht="15.5" x14ac:dyDescent="0.35">
      <c r="B7" s="39"/>
      <c r="C7" s="40"/>
      <c r="D7" s="40"/>
      <c r="E7" s="40"/>
      <c r="F7" s="40"/>
      <c r="G7" s="40"/>
      <c r="H7" s="40"/>
      <c r="I7" s="41"/>
      <c r="J7" s="40"/>
      <c r="K7" s="40"/>
      <c r="L7" s="40"/>
      <c r="M7" s="42"/>
    </row>
    <row r="8" spans="2:13" ht="30" customHeight="1" x14ac:dyDescent="0.35">
      <c r="B8" s="43" t="s">
        <v>43</v>
      </c>
      <c r="C8" s="213">
        <f>+'GCO-GCI-F033-DEVENGO'!C9</f>
        <v>0</v>
      </c>
      <c r="D8" s="213"/>
      <c r="E8" s="44" t="s">
        <v>44</v>
      </c>
      <c r="F8" s="216" t="str">
        <f>+'GCO-GCI-F033-DEVENGO'!E8</f>
        <v>«NOMBRE DEL PROVEEDOR»</v>
      </c>
      <c r="G8" s="216"/>
      <c r="H8" s="45"/>
      <c r="I8" s="212" t="s">
        <v>45</v>
      </c>
      <c r="J8" s="212"/>
      <c r="K8" s="217">
        <f>+'GCO-GCI-F033-DEVENGO'!D31</f>
        <v>0</v>
      </c>
      <c r="L8" s="217"/>
      <c r="M8" s="46"/>
    </row>
    <row r="9" spans="2:13" ht="25.5" customHeight="1" x14ac:dyDescent="0.35">
      <c r="B9" s="39" t="s">
        <v>46</v>
      </c>
      <c r="C9" s="218"/>
      <c r="D9" s="218"/>
      <c r="E9" s="218"/>
      <c r="F9" s="47"/>
      <c r="G9" s="47"/>
      <c r="H9" s="45"/>
      <c r="I9" s="45"/>
      <c r="J9" s="45"/>
      <c r="K9" s="48"/>
      <c r="L9" s="48"/>
      <c r="M9" s="46"/>
    </row>
    <row r="10" spans="2:13" ht="16" thickBot="1" x14ac:dyDescent="0.4">
      <c r="B10" s="49"/>
      <c r="C10" s="50"/>
      <c r="D10" s="51"/>
      <c r="E10" s="51"/>
      <c r="F10" s="51"/>
      <c r="G10" s="52"/>
      <c r="H10" s="52"/>
      <c r="I10" s="52"/>
      <c r="J10" s="52"/>
      <c r="K10" s="53"/>
      <c r="L10" s="53"/>
      <c r="M10" s="54"/>
    </row>
    <row r="11" spans="2:13" ht="16" thickBot="1" x14ac:dyDescent="0.4">
      <c r="B11" s="204" t="s">
        <v>47</v>
      </c>
      <c r="C11" s="206" t="s">
        <v>48</v>
      </c>
      <c r="D11" s="207"/>
      <c r="E11" s="207"/>
      <c r="F11" s="207"/>
      <c r="G11" s="208"/>
      <c r="H11" s="214" t="s">
        <v>49</v>
      </c>
      <c r="I11" s="215"/>
      <c r="J11" s="206" t="s">
        <v>50</v>
      </c>
      <c r="K11" s="207"/>
      <c r="L11" s="207"/>
      <c r="M11" s="208"/>
    </row>
    <row r="12" spans="2:13" ht="16" thickBot="1" x14ac:dyDescent="0.4">
      <c r="B12" s="205"/>
      <c r="C12" s="209"/>
      <c r="D12" s="210"/>
      <c r="E12" s="210"/>
      <c r="F12" s="210"/>
      <c r="G12" s="211"/>
      <c r="H12" s="55" t="s">
        <v>51</v>
      </c>
      <c r="I12" s="56" t="s">
        <v>52</v>
      </c>
      <c r="J12" s="209"/>
      <c r="K12" s="210"/>
      <c r="L12" s="210"/>
      <c r="M12" s="211"/>
    </row>
    <row r="13" spans="2:13" ht="15.5" x14ac:dyDescent="0.35">
      <c r="B13" s="57">
        <v>1</v>
      </c>
      <c r="C13" s="252" t="s">
        <v>53</v>
      </c>
      <c r="D13" s="253"/>
      <c r="E13" s="253"/>
      <c r="F13" s="253"/>
      <c r="G13" s="254"/>
      <c r="H13" s="58" t="s">
        <v>54</v>
      </c>
      <c r="I13" s="59"/>
      <c r="J13" s="249"/>
      <c r="K13" s="249"/>
      <c r="L13" s="250"/>
      <c r="M13" s="251"/>
    </row>
    <row r="14" spans="2:13" ht="15.5" x14ac:dyDescent="0.35">
      <c r="B14" s="60">
        <v>2</v>
      </c>
      <c r="C14" s="224" t="s">
        <v>55</v>
      </c>
      <c r="D14" s="225"/>
      <c r="E14" s="225"/>
      <c r="F14" s="225"/>
      <c r="G14" s="226"/>
      <c r="H14" s="61" t="s">
        <v>54</v>
      </c>
      <c r="I14" s="62"/>
      <c r="J14" s="227"/>
      <c r="K14" s="227"/>
      <c r="L14" s="227"/>
      <c r="M14" s="228"/>
    </row>
    <row r="15" spans="2:13" ht="15.5" x14ac:dyDescent="0.35">
      <c r="B15" s="60">
        <v>3</v>
      </c>
      <c r="C15" s="224" t="s">
        <v>56</v>
      </c>
      <c r="D15" s="225"/>
      <c r="E15" s="225"/>
      <c r="F15" s="225"/>
      <c r="G15" s="226"/>
      <c r="H15" s="61" t="s">
        <v>54</v>
      </c>
      <c r="I15" s="62"/>
      <c r="J15" s="227"/>
      <c r="K15" s="227"/>
      <c r="L15" s="227"/>
      <c r="M15" s="228"/>
    </row>
    <row r="16" spans="2:13" ht="15.5" x14ac:dyDescent="0.35">
      <c r="B16" s="60">
        <v>4</v>
      </c>
      <c r="C16" s="224" t="s">
        <v>57</v>
      </c>
      <c r="D16" s="225"/>
      <c r="E16" s="225"/>
      <c r="F16" s="225"/>
      <c r="G16" s="226"/>
      <c r="H16" s="61" t="s">
        <v>54</v>
      </c>
      <c r="I16" s="62"/>
      <c r="J16" s="227"/>
      <c r="K16" s="227"/>
      <c r="L16" s="227"/>
      <c r="M16" s="228"/>
    </row>
    <row r="17" spans="2:13" ht="15.5" x14ac:dyDescent="0.35">
      <c r="B17" s="60">
        <v>5</v>
      </c>
      <c r="C17" s="224" t="s">
        <v>58</v>
      </c>
      <c r="D17" s="225"/>
      <c r="E17" s="225"/>
      <c r="F17" s="225"/>
      <c r="G17" s="226"/>
      <c r="H17" s="61" t="s">
        <v>54</v>
      </c>
      <c r="I17" s="62"/>
      <c r="J17" s="227"/>
      <c r="K17" s="227"/>
      <c r="L17" s="227"/>
      <c r="M17" s="228"/>
    </row>
    <row r="18" spans="2:13" ht="15.5" x14ac:dyDescent="0.35">
      <c r="B18" s="60">
        <v>6</v>
      </c>
      <c r="C18" s="224" t="s">
        <v>59</v>
      </c>
      <c r="D18" s="225"/>
      <c r="E18" s="225"/>
      <c r="F18" s="225"/>
      <c r="G18" s="226"/>
      <c r="H18" s="61" t="s">
        <v>54</v>
      </c>
      <c r="I18" s="62"/>
      <c r="J18" s="247"/>
      <c r="K18" s="247"/>
      <c r="L18" s="247"/>
      <c r="M18" s="248"/>
    </row>
    <row r="19" spans="2:13" ht="15.5" x14ac:dyDescent="0.35">
      <c r="B19" s="60">
        <v>7</v>
      </c>
      <c r="C19" s="224" t="s">
        <v>60</v>
      </c>
      <c r="D19" s="225"/>
      <c r="E19" s="225"/>
      <c r="F19" s="225"/>
      <c r="G19" s="226"/>
      <c r="H19" s="61" t="s">
        <v>54</v>
      </c>
      <c r="I19" s="62"/>
      <c r="J19" s="227"/>
      <c r="K19" s="227"/>
      <c r="L19" s="227"/>
      <c r="M19" s="228"/>
    </row>
    <row r="20" spans="2:13" ht="15.5" x14ac:dyDescent="0.35">
      <c r="B20" s="60">
        <v>8</v>
      </c>
      <c r="C20" s="224" t="s">
        <v>61</v>
      </c>
      <c r="D20" s="225"/>
      <c r="E20" s="225"/>
      <c r="F20" s="225"/>
      <c r="G20" s="226"/>
      <c r="H20" s="61"/>
      <c r="I20" s="62"/>
      <c r="J20" s="227"/>
      <c r="K20" s="227"/>
      <c r="L20" s="227"/>
      <c r="M20" s="228"/>
    </row>
    <row r="21" spans="2:13" ht="15.5" x14ac:dyDescent="0.35">
      <c r="B21" s="60">
        <v>9</v>
      </c>
      <c r="C21" s="224" t="s">
        <v>62</v>
      </c>
      <c r="D21" s="225"/>
      <c r="E21" s="225"/>
      <c r="F21" s="225"/>
      <c r="G21" s="226"/>
      <c r="H21" s="61"/>
      <c r="I21" s="62"/>
      <c r="J21" s="227"/>
      <c r="K21" s="227"/>
      <c r="L21" s="227"/>
      <c r="M21" s="228"/>
    </row>
    <row r="22" spans="2:13" ht="15.5" x14ac:dyDescent="0.35">
      <c r="B22" s="60">
        <v>10</v>
      </c>
      <c r="C22" s="224" t="s">
        <v>63</v>
      </c>
      <c r="D22" s="225"/>
      <c r="E22" s="225"/>
      <c r="F22" s="225"/>
      <c r="G22" s="226"/>
      <c r="H22" s="61"/>
      <c r="I22" s="62"/>
      <c r="J22" s="227"/>
      <c r="K22" s="227"/>
      <c r="L22" s="227"/>
      <c r="M22" s="228"/>
    </row>
    <row r="23" spans="2:13" ht="47.25" customHeight="1" x14ac:dyDescent="0.35">
      <c r="B23" s="60">
        <v>11</v>
      </c>
      <c r="C23" s="244" t="s">
        <v>64</v>
      </c>
      <c r="D23" s="245"/>
      <c r="E23" s="245"/>
      <c r="F23" s="245"/>
      <c r="G23" s="246"/>
      <c r="H23" s="61"/>
      <c r="I23" s="62"/>
      <c r="J23" s="227"/>
      <c r="K23" s="227"/>
      <c r="L23" s="227"/>
      <c r="M23" s="228"/>
    </row>
    <row r="24" spans="2:13" ht="15.5" x14ac:dyDescent="0.35">
      <c r="B24" s="60">
        <v>12</v>
      </c>
      <c r="C24" s="224" t="s">
        <v>65</v>
      </c>
      <c r="D24" s="225"/>
      <c r="E24" s="225"/>
      <c r="F24" s="225"/>
      <c r="G24" s="226"/>
      <c r="H24" s="61"/>
      <c r="I24" s="62"/>
      <c r="J24" s="227"/>
      <c r="K24" s="227"/>
      <c r="L24" s="227"/>
      <c r="M24" s="228"/>
    </row>
    <row r="25" spans="2:13" ht="15.5" x14ac:dyDescent="0.35">
      <c r="B25" s="60">
        <v>13</v>
      </c>
      <c r="C25" s="224" t="s">
        <v>66</v>
      </c>
      <c r="D25" s="225"/>
      <c r="E25" s="225"/>
      <c r="F25" s="225"/>
      <c r="G25" s="226"/>
      <c r="H25" s="61"/>
      <c r="I25" s="62"/>
      <c r="J25" s="227"/>
      <c r="K25" s="227"/>
      <c r="L25" s="227"/>
      <c r="M25" s="228"/>
    </row>
    <row r="26" spans="2:13" ht="16" thickBot="1" x14ac:dyDescent="0.4">
      <c r="B26" s="63">
        <v>14</v>
      </c>
      <c r="C26" s="219" t="s">
        <v>67</v>
      </c>
      <c r="D26" s="220"/>
      <c r="E26" s="220"/>
      <c r="F26" s="220"/>
      <c r="G26" s="221"/>
      <c r="H26" s="64"/>
      <c r="I26" s="65"/>
      <c r="J26" s="222"/>
      <c r="K26" s="222"/>
      <c r="L26" s="222"/>
      <c r="M26" s="223"/>
    </row>
    <row r="27" spans="2:13" ht="16" thickBot="1" x14ac:dyDescent="0.4">
      <c r="B27" s="66"/>
      <c r="C27" s="67"/>
      <c r="D27" s="67"/>
      <c r="E27" s="67"/>
      <c r="F27" s="67"/>
      <c r="G27" s="67"/>
      <c r="H27" s="41"/>
      <c r="I27" s="68"/>
      <c r="J27" s="69"/>
      <c r="K27" s="69"/>
      <c r="L27" s="69"/>
      <c r="M27" s="70"/>
    </row>
    <row r="28" spans="2:13" ht="15.5" x14ac:dyDescent="0.35">
      <c r="B28" s="71" t="s">
        <v>68</v>
      </c>
      <c r="C28" s="72"/>
      <c r="D28" s="229"/>
      <c r="E28" s="230"/>
      <c r="F28" s="67"/>
      <c r="G28" s="71" t="s">
        <v>69</v>
      </c>
      <c r="H28" s="229"/>
      <c r="I28" s="230"/>
      <c r="J28" s="69"/>
      <c r="K28" s="69"/>
      <c r="L28" s="69"/>
      <c r="M28" s="70"/>
    </row>
    <row r="29" spans="2:13" ht="15.5" x14ac:dyDescent="0.35">
      <c r="B29" s="73" t="s">
        <v>70</v>
      </c>
      <c r="C29" s="74"/>
      <c r="D29" s="231"/>
      <c r="E29" s="232"/>
      <c r="F29" s="67"/>
      <c r="G29" s="73" t="s">
        <v>71</v>
      </c>
      <c r="H29" s="239"/>
      <c r="I29" s="240"/>
      <c r="J29" s="69"/>
      <c r="K29" s="69"/>
      <c r="L29" s="69"/>
      <c r="M29" s="70"/>
    </row>
    <row r="30" spans="2:13" ht="15.5" x14ac:dyDescent="0.35">
      <c r="B30" s="73" t="s">
        <v>72</v>
      </c>
      <c r="C30" s="74"/>
      <c r="D30" s="233"/>
      <c r="E30" s="234"/>
      <c r="F30" s="67"/>
      <c r="G30" s="73" t="s">
        <v>73</v>
      </c>
      <c r="H30" s="242"/>
      <c r="I30" s="243"/>
      <c r="J30" s="69"/>
      <c r="K30" s="69"/>
      <c r="L30" s="69"/>
      <c r="M30" s="70"/>
    </row>
    <row r="31" spans="2:13" ht="15.5" x14ac:dyDescent="0.35">
      <c r="B31" s="73" t="s">
        <v>74</v>
      </c>
      <c r="C31" s="74"/>
      <c r="D31" s="235"/>
      <c r="E31" s="236"/>
      <c r="F31" s="67"/>
      <c r="G31" s="73" t="s">
        <v>74</v>
      </c>
      <c r="H31" s="235"/>
      <c r="I31" s="236"/>
      <c r="J31" s="69"/>
      <c r="K31" s="69"/>
      <c r="L31" s="69"/>
      <c r="M31" s="70"/>
    </row>
    <row r="32" spans="2:13" ht="15.5" x14ac:dyDescent="0.35">
      <c r="B32" s="73" t="s">
        <v>75</v>
      </c>
      <c r="C32" s="74"/>
      <c r="D32" s="75"/>
      <c r="E32" s="76"/>
      <c r="F32" s="67"/>
      <c r="G32" s="73" t="s">
        <v>76</v>
      </c>
      <c r="H32" s="77"/>
      <c r="I32" s="78"/>
      <c r="J32" s="69"/>
      <c r="K32" s="69"/>
      <c r="L32" s="69"/>
      <c r="M32" s="70"/>
    </row>
    <row r="33" spans="2:13" ht="16" thickBot="1" x14ac:dyDescent="0.4">
      <c r="B33" s="79"/>
      <c r="C33" s="80"/>
      <c r="D33" s="237"/>
      <c r="E33" s="238"/>
      <c r="F33" s="67"/>
      <c r="G33" s="79"/>
      <c r="H33" s="241"/>
      <c r="I33" s="238"/>
      <c r="J33" s="69"/>
      <c r="K33" s="69"/>
      <c r="L33" s="69"/>
      <c r="M33" s="70"/>
    </row>
    <row r="34" spans="2:13" ht="15.5" x14ac:dyDescent="0.35">
      <c r="B34" s="66"/>
      <c r="C34" s="67"/>
      <c r="D34" s="67"/>
      <c r="E34" s="67"/>
      <c r="F34" s="67"/>
      <c r="G34" s="67"/>
      <c r="H34" s="41"/>
      <c r="I34" s="68"/>
      <c r="J34" s="69"/>
      <c r="K34" s="69"/>
      <c r="L34" s="69"/>
      <c r="M34" s="70"/>
    </row>
    <row r="35" spans="2:13" ht="16" thickBot="1" x14ac:dyDescent="0.4">
      <c r="B35" s="49"/>
      <c r="C35" s="51"/>
      <c r="D35" s="51"/>
      <c r="E35" s="51"/>
      <c r="F35" s="51"/>
      <c r="G35" s="81"/>
      <c r="H35" s="51"/>
      <c r="I35" s="82"/>
      <c r="J35" s="51"/>
      <c r="K35" s="51"/>
      <c r="L35" s="51"/>
      <c r="M35" s="83"/>
    </row>
    <row r="36" spans="2:13" x14ac:dyDescent="0.35">
      <c r="B36" s="27"/>
      <c r="C36" s="27"/>
      <c r="D36" s="27"/>
      <c r="E36" s="27"/>
      <c r="F36" s="27"/>
      <c r="G36" s="34"/>
      <c r="H36" s="27"/>
      <c r="I36" s="28"/>
      <c r="J36" s="27"/>
      <c r="K36" s="27"/>
      <c r="L36" s="27"/>
      <c r="M36" s="27"/>
    </row>
    <row r="37" spans="2:13" s="8" customFormat="1" x14ac:dyDescent="0.35">
      <c r="H37" s="30"/>
      <c r="I37" s="30"/>
      <c r="J37" s="30"/>
    </row>
    <row r="38" spans="2:13" s="8" customFormat="1" x14ac:dyDescent="0.35"/>
    <row r="39" spans="2:13" s="8" customFormat="1" x14ac:dyDescent="0.35"/>
    <row r="40" spans="2:13" s="8" customFormat="1" x14ac:dyDescent="0.35"/>
    <row r="41" spans="2:13" s="8" customFormat="1" x14ac:dyDescent="0.35"/>
    <row r="42" spans="2:13" s="8" customFormat="1" x14ac:dyDescent="0.35"/>
    <row r="43" spans="2:13" s="8" customFormat="1" x14ac:dyDescent="0.35"/>
    <row r="44" spans="2:13" s="8" customFormat="1" x14ac:dyDescent="0.35"/>
    <row r="45" spans="2:13" s="8" customFormat="1" x14ac:dyDescent="0.35"/>
    <row r="46" spans="2:13" s="8" customFormat="1" x14ac:dyDescent="0.35"/>
    <row r="47" spans="2:13" s="8" customFormat="1" x14ac:dyDescent="0.35"/>
    <row r="48" spans="2:13" s="8" customFormat="1" x14ac:dyDescent="0.35"/>
    <row r="49" spans="8:8" s="8" customFormat="1" x14ac:dyDescent="0.35"/>
    <row r="50" spans="8:8" s="8" customFormat="1" x14ac:dyDescent="0.35"/>
    <row r="51" spans="8:8" s="8" customFormat="1" x14ac:dyDescent="0.35"/>
    <row r="52" spans="8:8" s="8" customFormat="1" x14ac:dyDescent="0.35"/>
    <row r="53" spans="8:8" s="8" customFormat="1" x14ac:dyDescent="0.35"/>
    <row r="54" spans="8:8" s="8" customFormat="1" x14ac:dyDescent="0.35">
      <c r="H54" s="32"/>
    </row>
    <row r="55" spans="8:8" s="8" customFormat="1" x14ac:dyDescent="0.35"/>
    <row r="56" spans="8:8" s="8" customFormat="1" x14ac:dyDescent="0.35"/>
    <row r="57" spans="8:8" s="8" customFormat="1" x14ac:dyDescent="0.35"/>
    <row r="58" spans="8:8" s="8" customFormat="1" x14ac:dyDescent="0.35"/>
    <row r="59" spans="8:8" s="8" customFormat="1" x14ac:dyDescent="0.35"/>
    <row r="60" spans="8:8" s="8" customFormat="1" x14ac:dyDescent="0.35"/>
    <row r="61" spans="8:8" s="8" customFormat="1" x14ac:dyDescent="0.35"/>
    <row r="62" spans="8:8" s="8" customFormat="1" x14ac:dyDescent="0.35"/>
    <row r="63" spans="8:8" s="8" customFormat="1" x14ac:dyDescent="0.35"/>
    <row r="64" spans="8:8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="8" customFormat="1" x14ac:dyDescent="0.35"/>
    <row r="146" s="8" customFormat="1" x14ac:dyDescent="0.35"/>
    <row r="147" s="8" customFormat="1" x14ac:dyDescent="0.35"/>
    <row r="148" s="8" customFormat="1" x14ac:dyDescent="0.35"/>
    <row r="149" s="8" customFormat="1" x14ac:dyDescent="0.35"/>
    <row r="150" s="8" customFormat="1" x14ac:dyDescent="0.35"/>
    <row r="151" s="8" customFormat="1" x14ac:dyDescent="0.35"/>
    <row r="152" s="8" customFormat="1" x14ac:dyDescent="0.35"/>
    <row r="153" s="8" customFormat="1" x14ac:dyDescent="0.35"/>
    <row r="154" s="8" customFormat="1" x14ac:dyDescent="0.35"/>
    <row r="155" s="8" customFormat="1" x14ac:dyDescent="0.35"/>
    <row r="156" s="8" customFormat="1" x14ac:dyDescent="0.35"/>
    <row r="157" s="8" customFormat="1" x14ac:dyDescent="0.35"/>
    <row r="158" s="8" customFormat="1" x14ac:dyDescent="0.35"/>
    <row r="159" s="8" customFormat="1" x14ac:dyDescent="0.35"/>
    <row r="160" s="8" customFormat="1" x14ac:dyDescent="0.35"/>
    <row r="161" s="8" customFormat="1" x14ac:dyDescent="0.35"/>
    <row r="162" s="8" customFormat="1" x14ac:dyDescent="0.35"/>
    <row r="163" s="8" customFormat="1" x14ac:dyDescent="0.35"/>
    <row r="164" s="8" customFormat="1" x14ac:dyDescent="0.35"/>
    <row r="165" s="8" customFormat="1" x14ac:dyDescent="0.35"/>
    <row r="166" s="8" customFormat="1" x14ac:dyDescent="0.35"/>
    <row r="167" s="8" customFormat="1" x14ac:dyDescent="0.35"/>
    <row r="168" s="8" customFormat="1" x14ac:dyDescent="0.35"/>
    <row r="169" s="8" customFormat="1" x14ac:dyDescent="0.35"/>
    <row r="170" s="8" customFormat="1" x14ac:dyDescent="0.35"/>
    <row r="171" s="8" customFormat="1" x14ac:dyDescent="0.35"/>
    <row r="172" s="8" customFormat="1" x14ac:dyDescent="0.35"/>
    <row r="173" s="8" customFormat="1" x14ac:dyDescent="0.35"/>
    <row r="174" s="8" customFormat="1" x14ac:dyDescent="0.35"/>
    <row r="175" s="8" customFormat="1" x14ac:dyDescent="0.35"/>
    <row r="176" s="8" customFormat="1" x14ac:dyDescent="0.35"/>
    <row r="177" s="8" customFormat="1" x14ac:dyDescent="0.35"/>
    <row r="178" s="8" customFormat="1" x14ac:dyDescent="0.35"/>
    <row r="179" s="8" customFormat="1" x14ac:dyDescent="0.35"/>
    <row r="180" s="8" customFormat="1" x14ac:dyDescent="0.35"/>
    <row r="181" s="8" customFormat="1" x14ac:dyDescent="0.35"/>
    <row r="182" s="8" customFormat="1" x14ac:dyDescent="0.35"/>
    <row r="183" s="8" customFormat="1" x14ac:dyDescent="0.35"/>
    <row r="184" s="8" customFormat="1" x14ac:dyDescent="0.35"/>
    <row r="185" s="8" customFormat="1" x14ac:dyDescent="0.35"/>
    <row r="186" s="8" customFormat="1" x14ac:dyDescent="0.35"/>
  </sheetData>
  <mergeCells count="50">
    <mergeCell ref="J13:M13"/>
    <mergeCell ref="C14:G14"/>
    <mergeCell ref="J14:M14"/>
    <mergeCell ref="C15:G15"/>
    <mergeCell ref="J15:M15"/>
    <mergeCell ref="C13:G13"/>
    <mergeCell ref="J16:M16"/>
    <mergeCell ref="C17:G17"/>
    <mergeCell ref="J17:M17"/>
    <mergeCell ref="C18:G18"/>
    <mergeCell ref="J18:M18"/>
    <mergeCell ref="C16:G16"/>
    <mergeCell ref="J19:M19"/>
    <mergeCell ref="C20:G20"/>
    <mergeCell ref="J20:M20"/>
    <mergeCell ref="C24:G24"/>
    <mergeCell ref="J24:M24"/>
    <mergeCell ref="C21:G21"/>
    <mergeCell ref="J21:M21"/>
    <mergeCell ref="C22:G22"/>
    <mergeCell ref="J22:M22"/>
    <mergeCell ref="C23:G23"/>
    <mergeCell ref="J23:M23"/>
    <mergeCell ref="C19:G19"/>
    <mergeCell ref="D29:E29"/>
    <mergeCell ref="D30:E30"/>
    <mergeCell ref="D31:E31"/>
    <mergeCell ref="D33:E33"/>
    <mergeCell ref="H28:I28"/>
    <mergeCell ref="H29:I29"/>
    <mergeCell ref="H31:I31"/>
    <mergeCell ref="H33:I33"/>
    <mergeCell ref="H30:I30"/>
    <mergeCell ref="C26:G26"/>
    <mergeCell ref="J26:M26"/>
    <mergeCell ref="C25:G25"/>
    <mergeCell ref="J25:M25"/>
    <mergeCell ref="D28:E28"/>
    <mergeCell ref="B2:D5"/>
    <mergeCell ref="J2:M5"/>
    <mergeCell ref="E2:I5"/>
    <mergeCell ref="B11:B12"/>
    <mergeCell ref="C11:G12"/>
    <mergeCell ref="J11:M12"/>
    <mergeCell ref="I8:J8"/>
    <mergeCell ref="C8:D8"/>
    <mergeCell ref="H11:I11"/>
    <mergeCell ref="F8:G8"/>
    <mergeCell ref="K8:L8"/>
    <mergeCell ref="C9:E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c9fa9-1a99-4320-870f-f9c95ec9a339">
      <Terms xmlns="http://schemas.microsoft.com/office/infopath/2007/PartnerControls"/>
    </lcf76f155ced4ddcb4097134ff3c332f>
    <TaxCatchAll xmlns="53c52e5a-c3a0-46c2-a23e-3c082911ef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DE7B5D40C7C6478B394C883130E88A" ma:contentTypeVersion="15" ma:contentTypeDescription="Crear nuevo documento." ma:contentTypeScope="" ma:versionID="86af54b63918ddf8b83e4e3595e775b1">
  <xsd:schema xmlns:xsd="http://www.w3.org/2001/XMLSchema" xmlns:xs="http://www.w3.org/2001/XMLSchema" xmlns:p="http://schemas.microsoft.com/office/2006/metadata/properties" xmlns:ns2="951c9fa9-1a99-4320-870f-f9c95ec9a339" xmlns:ns3="53c52e5a-c3a0-46c2-a23e-3c082911effb" targetNamespace="http://schemas.microsoft.com/office/2006/metadata/properties" ma:root="true" ma:fieldsID="dccb4fe44741d1a8dc7fe3d6a2330167" ns2:_="" ns3:_="">
    <xsd:import namespace="951c9fa9-1a99-4320-870f-f9c95ec9a339"/>
    <xsd:import namespace="53c52e5a-c3a0-46c2-a23e-3c082911e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c9fa9-1a99-4320-870f-f9c95ec9a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2e5a-c3a0-46c2-a23e-3c082911ef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640736-5650-4e1a-8110-773b22a06d5e}" ma:internalName="TaxCatchAll" ma:showField="CatchAllData" ma:web="53c52e5a-c3a0-46c2-a23e-3c082911e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A8795-EF0B-41E8-B826-29CCF1315A4A}">
  <ds:schemaRefs>
    <ds:schemaRef ds:uri="http://schemas.microsoft.com/office/2006/metadata/properties"/>
    <ds:schemaRef ds:uri="http://schemas.microsoft.com/office/infopath/2007/PartnerControls"/>
    <ds:schemaRef ds:uri="951c9fa9-1a99-4320-870f-f9c95ec9a339"/>
    <ds:schemaRef ds:uri="53c52e5a-c3a0-46c2-a23e-3c082911effb"/>
  </ds:schemaRefs>
</ds:datastoreItem>
</file>

<file path=customXml/itemProps2.xml><?xml version="1.0" encoding="utf-8"?>
<ds:datastoreItem xmlns:ds="http://schemas.openxmlformats.org/officeDocument/2006/customXml" ds:itemID="{CAD350BE-D0BB-4012-A11C-B767AAF29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29ADB-FD85-4F33-B653-C3BE81481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c9fa9-1a99-4320-870f-f9c95ec9a339"/>
    <ds:schemaRef ds:uri="53c52e5a-c3a0-46c2-a23e-3c082911e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GCO-GCI-F033-DEVENGO</vt:lpstr>
      <vt:lpstr>Lista de chequeo </vt:lpstr>
      <vt:lpstr>'GCO-GCI-F033-DEVENGO'!Área_de_impresión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Luisa Fernanda Ibagon Moreno</cp:lastModifiedBy>
  <cp:revision/>
  <dcterms:created xsi:type="dcterms:W3CDTF">2013-06-25T16:32:43Z</dcterms:created>
  <dcterms:modified xsi:type="dcterms:W3CDTF">2025-09-12T13:08:20Z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0x010100FADE7B5D40C7C6478B394C883130E88A</vt:lpwstr>
  </property>
  <property fmtid="{D5CDD505-2E9C-101B-9397-08002B2CF9AE}" pid="3" name="MediaServiceImageTags">
    <vt:lpwstr/>
  </property>
</Properties>
</file>