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vtorres</author>
  </authors>
  <commentList>
    <comment ref="Q27" authorId="0">
      <text>
        <r>
          <rPr>
            <b/>
            <sz val="10"/>
            <color indexed="10"/>
            <rFont val="Tahoma"/>
            <family val="2"/>
          </rPr>
          <t>Verifique e Incluya las inflaciones esperadas por año según supuestos macroeconómicos de la SDH, y actualice el %.</t>
        </r>
      </text>
    </comment>
  </commentList>
</comments>
</file>

<file path=xl/sharedStrings.xml><?xml version="1.0" encoding="utf-8"?>
<sst xmlns="http://schemas.openxmlformats.org/spreadsheetml/2006/main" count="93" uniqueCount="61">
  <si>
    <t>FECHA</t>
  </si>
  <si>
    <t>DD-MMM-AÑO</t>
  </si>
  <si>
    <t>CÓDIGO PROYECTO / GASTO</t>
  </si>
  <si>
    <t>NOMBRE PROYECTO / GASTO</t>
  </si>
  <si>
    <t>DESCRIPCIÓN DEL OBJETO DE GASTO</t>
  </si>
  <si>
    <t>CARACTERÍSTICAS VIGENCIAS FUTURAS SOLICITADAS</t>
  </si>
  <si>
    <t>TIPO</t>
  </si>
  <si>
    <t>SOLICITUD CON EL PROYECTO DE PRESUPUESTO</t>
  </si>
  <si>
    <t>VIGENCIA FUTURA ORDINARIA</t>
  </si>
  <si>
    <t>NO</t>
  </si>
  <si>
    <t>VIGENCIA FUTURA EXCEPCIONAL</t>
  </si>
  <si>
    <t>SI</t>
  </si>
  <si>
    <t>FECHA CONSEJO DE GOBIERNO</t>
  </si>
  <si>
    <t>PESOS CORRIENTES</t>
  </si>
  <si>
    <t>VIGENCIAS FUTURAS</t>
  </si>
  <si>
    <t>FUENTE DE FINANCIACIÓN-PROCESO CONTRATACIÓN</t>
  </si>
  <si>
    <t>APROPIACIÓN VIGENCIA ACTUAL*</t>
  </si>
  <si>
    <t>TOTAL</t>
  </si>
  <si>
    <t>RECURSOS PROPIOS</t>
  </si>
  <si>
    <t>RECURSOS ADMON CENTRAL</t>
  </si>
  <si>
    <t>TRANSFERENCIAS DE LA NACIÓN</t>
  </si>
  <si>
    <t>RECURSOS CRÉDITO DE LA ENTIDAD</t>
  </si>
  <si>
    <t>º Para las vigencias futuras presentadas junto con el Proyecto de Presupuesto Anual del Distrito Capital, debe indicarse el valor que se apropiará para el proyecto, actividad u obra.</t>
  </si>
  <si>
    <t>APROPIACIÓN VIGENCIA / TOTAL VIGENCIA FUTURA (Mínimo 15%)</t>
  </si>
  <si>
    <t>Pesos constantes del año en que se autorizan</t>
  </si>
  <si>
    <t>(% Inflación) esperada según lineamientos de la SDH</t>
  </si>
  <si>
    <t>Deflactor</t>
  </si>
  <si>
    <t>CUADRO 2. PROGRAMACIÓN DE CONTRATACIÓN</t>
  </si>
  <si>
    <t>Nº</t>
  </si>
  <si>
    <t>COMPONENTE</t>
  </si>
  <si>
    <t>DIRECTA</t>
  </si>
  <si>
    <t>LICITACIÓN O CONCURSO</t>
  </si>
  <si>
    <t>APERTURA</t>
  </si>
  <si>
    <t>ADJUDICACIÓN</t>
  </si>
  <si>
    <t>FIRMA DEL CONTRATO</t>
  </si>
  <si>
    <t>CUADRO 3. PROGRAMACIÓN DE GIROS</t>
  </si>
  <si>
    <t>TOTAL GIROS</t>
  </si>
  <si>
    <t>Pesos</t>
  </si>
  <si>
    <t>AÑO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</si>
  <si>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</si>
  <si>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</si>
  <si>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</si>
  <si>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</si>
  <si>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</si>
  <si>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</si>
  <si>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</si>
  <si>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</si>
  <si>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</si>
  <si>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</si>
  <si>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</si>
  <si>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JUN</t>
  </si>
  <si>
    <t>TOTAL VF</t>
  </si>
  <si>
    <t>APROPIACIÓN VIGENCIA ACTUAL</t>
  </si>
  <si>
    <r>
      <t xml:space="preserve">VALOR  A CONTRATAR
</t>
    </r>
    <r>
      <rPr>
        <b/>
        <sz val="11"/>
        <color indexed="10"/>
        <rFont val="Trebuchet MS"/>
        <family val="2"/>
      </rPr>
      <t xml:space="preserve">en corrientes </t>
    </r>
    <r>
      <rPr>
        <b/>
        <sz val="14"/>
        <color indexed="10"/>
        <rFont val="Trebuchet MS"/>
        <family val="2"/>
      </rPr>
      <t>ó</t>
    </r>
    <r>
      <rPr>
        <b/>
        <sz val="11"/>
        <color indexed="10"/>
        <rFont val="Trebuchet MS"/>
        <family val="2"/>
      </rPr>
      <t xml:space="preserve"> 
en constantes</t>
    </r>
  </si>
  <si>
    <r>
      <t xml:space="preserve">TIPO DE CONTRATACIÓN </t>
    </r>
    <r>
      <rPr>
        <b/>
        <sz val="11"/>
        <color indexed="10"/>
        <rFont val="Trebuchet MS"/>
        <family val="2"/>
      </rPr>
      <t>Seleccione con una X</t>
    </r>
  </si>
  <si>
    <r>
      <t>CRONOGRAMA DE LICITACIÓN</t>
    </r>
    <r>
      <rPr>
        <b/>
        <vertAlign val="superscript"/>
        <sz val="11"/>
        <color indexed="18"/>
        <rFont val="Trebuchet MS"/>
        <family val="2"/>
      </rPr>
      <t xml:space="preserve">  
</t>
    </r>
    <r>
      <rPr>
        <b/>
        <vertAlign val="superscript"/>
        <sz val="11"/>
        <color indexed="10"/>
        <rFont val="Trebuchet MS"/>
        <family val="2"/>
      </rPr>
      <t xml:space="preserve"> </t>
    </r>
    <r>
      <rPr>
        <b/>
        <sz val="11"/>
        <color indexed="10"/>
        <rFont val="Trebuchet MS"/>
        <family val="2"/>
      </rPr>
      <t xml:space="preserve">Fechas aproximadas (dd-mmm-aaaa) </t>
    </r>
  </si>
  <si>
    <t>CUADRO 1. VIGENCIAS FUTURAS SOLICITADAS</t>
  </si>
  <si>
    <t xml:space="preserve">                                                                SOLICITUD DE AUTORIZACIÓN DE VIGENCIAS FUTURAS</t>
  </si>
  <si>
    <t>DECLARADA DE IMPORTANCIA ESTRATÉGICA</t>
  </si>
  <si>
    <t>202_</t>
  </si>
  <si>
    <t>Código: PLE-PIN-F051
Versión: 01
Vigencia: 13 de junio de 2022
Caso HOLA: 248414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</si>
</sst>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\-mmm\-yyyy"/>
    <numFmt numFmtId="171" formatCode="0.000"/>
    <numFmt numFmtId="172" formatCode="dd/mmm/yyyy"/>
    <numFmt numFmtId="173" formatCode="_-* #,##0.00\ _P_t_a_-;\-* #,##0.00\ _P_t_a_-;_-* &quot;-&quot;??\ _P_t_a_-;_-@_-"/>
    <numFmt numFmtId="174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2"/>
      <color indexed="18"/>
      <name val="Trebuchet MS"/>
      <family val="2"/>
    </font>
    <font>
      <b/>
      <u val="single"/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3"/>
      <color indexed="8"/>
      <name val="Trebuchet MS"/>
      <family val="2"/>
    </font>
    <font>
      <b/>
      <sz val="10"/>
      <name val="Trebuchet MS"/>
      <family val="2"/>
    </font>
    <font>
      <b/>
      <sz val="10"/>
      <color indexed="18"/>
      <name val="Trebuchet MS"/>
      <family val="2"/>
    </font>
    <font>
      <b/>
      <sz val="14"/>
      <color indexed="8"/>
      <name val="Trebuchet MS"/>
      <family val="2"/>
    </font>
    <font>
      <b/>
      <sz val="11"/>
      <color indexed="18"/>
      <name val="Trebuchet MS"/>
      <family val="2"/>
    </font>
    <font>
      <sz val="11"/>
      <color indexed="18"/>
      <name val="Trebuchet MS"/>
      <family val="2"/>
    </font>
    <font>
      <b/>
      <sz val="11"/>
      <name val="Trebuchet MS"/>
      <family val="2"/>
    </font>
    <font>
      <b/>
      <vertAlign val="superscript"/>
      <sz val="11"/>
      <color indexed="18"/>
      <name val="Trebuchet MS"/>
      <family val="2"/>
    </font>
    <font>
      <vertAlign val="superscript"/>
      <sz val="9"/>
      <color indexed="18"/>
      <name val="Trebuchet MS"/>
      <family val="2"/>
    </font>
    <font>
      <b/>
      <vertAlign val="superscript"/>
      <sz val="9"/>
      <color indexed="18"/>
      <name val="Trebuchet MS"/>
      <family val="2"/>
    </font>
    <font>
      <sz val="10"/>
      <color indexed="18"/>
      <name val="Trebuchet MS"/>
      <family val="2"/>
    </font>
    <font>
      <b/>
      <vertAlign val="superscript"/>
      <sz val="9"/>
      <name val="Trebuchet MS"/>
      <family val="2"/>
    </font>
    <font>
      <vertAlign val="superscript"/>
      <sz val="9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sz val="9"/>
      <color indexed="18"/>
      <name val="Trebuchet MS"/>
      <family val="2"/>
    </font>
    <font>
      <b/>
      <sz val="11"/>
      <color indexed="10"/>
      <name val="Trebuchet MS"/>
      <family val="2"/>
    </font>
    <font>
      <b/>
      <sz val="14"/>
      <color indexed="10"/>
      <name val="Trebuchet MS"/>
      <family val="2"/>
    </font>
    <font>
      <b/>
      <vertAlign val="superscript"/>
      <sz val="11"/>
      <color indexed="10"/>
      <name val="Trebuchet MS"/>
      <family val="2"/>
    </font>
    <font>
      <b/>
      <sz val="10"/>
      <color indexed="10"/>
      <name val="Tahoma"/>
      <family val="2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rebuchet MS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10" fillId="34" borderId="15" xfId="0" applyFont="1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/>
      <protection/>
    </xf>
    <xf numFmtId="0" fontId="11" fillId="33" borderId="17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3" fontId="13" fillId="33" borderId="0" xfId="0" applyNumberFormat="1" applyFont="1" applyFill="1" applyBorder="1" applyAlignment="1" applyProtection="1">
      <alignment horizontal="right" vertical="center"/>
      <protection/>
    </xf>
    <xf numFmtId="3" fontId="13" fillId="33" borderId="1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/>
      <protection locked="0"/>
    </xf>
    <xf numFmtId="0" fontId="13" fillId="33" borderId="2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vertical="top"/>
      <protection/>
    </xf>
    <xf numFmtId="0" fontId="17" fillId="33" borderId="22" xfId="0" applyFont="1" applyFill="1" applyBorder="1" applyAlignment="1" applyProtection="1">
      <alignment vertical="top"/>
      <protection/>
    </xf>
    <xf numFmtId="0" fontId="18" fillId="33" borderId="22" xfId="0" applyFont="1" applyFill="1" applyBorder="1" applyAlignment="1" applyProtection="1">
      <alignment vertical="top"/>
      <protection/>
    </xf>
    <xf numFmtId="0" fontId="19" fillId="33" borderId="13" xfId="0" applyFont="1" applyFill="1" applyBorder="1" applyAlignment="1" applyProtection="1">
      <alignment horizontal="center" vertical="top"/>
      <protection/>
    </xf>
    <xf numFmtId="0" fontId="14" fillId="33" borderId="13" xfId="0" applyFont="1" applyFill="1" applyBorder="1" applyAlignment="1" applyProtection="1">
      <alignment horizontal="center" vertical="top"/>
      <protection/>
    </xf>
    <xf numFmtId="0" fontId="14" fillId="33" borderId="13" xfId="0" applyFont="1" applyFill="1" applyBorder="1" applyAlignment="1" applyProtection="1">
      <alignment vertical="top"/>
      <protection/>
    </xf>
    <xf numFmtId="0" fontId="14" fillId="33" borderId="23" xfId="0" applyFont="1" applyFill="1" applyBorder="1" applyAlignment="1" applyProtection="1">
      <alignment vertical="top"/>
      <protection/>
    </xf>
    <xf numFmtId="0" fontId="3" fillId="33" borderId="0" xfId="0" applyFont="1" applyFill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2" fillId="34" borderId="16" xfId="0" applyFont="1" applyFill="1" applyBorder="1" applyAlignment="1" applyProtection="1">
      <alignment/>
      <protection/>
    </xf>
    <xf numFmtId="0" fontId="12" fillId="34" borderId="14" xfId="0" applyFont="1" applyFill="1" applyBorder="1" applyAlignment="1" applyProtection="1">
      <alignment/>
      <protection/>
    </xf>
    <xf numFmtId="0" fontId="12" fillId="34" borderId="15" xfId="0" applyFont="1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15" fillId="33" borderId="11" xfId="0" applyFont="1" applyFill="1" applyBorder="1" applyAlignment="1" applyProtection="1">
      <alignment horizontal="right"/>
      <protection/>
    </xf>
    <xf numFmtId="0" fontId="14" fillId="33" borderId="2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vertical="center"/>
      <protection/>
    </xf>
    <xf numFmtId="0" fontId="10" fillId="35" borderId="0" xfId="0" applyFont="1" applyFill="1" applyBorder="1" applyAlignment="1" applyProtection="1">
      <alignment horizontal="left" vertical="center"/>
      <protection/>
    </xf>
    <xf numFmtId="0" fontId="10" fillId="35" borderId="11" xfId="0" applyFont="1" applyFill="1" applyBorder="1" applyAlignment="1" applyProtection="1">
      <alignment horizontal="left" vertical="center"/>
      <protection/>
    </xf>
    <xf numFmtId="0" fontId="7" fillId="35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0" fillId="35" borderId="24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right" vertical="center"/>
      <protection/>
    </xf>
    <xf numFmtId="0" fontId="11" fillId="35" borderId="0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0" fillId="35" borderId="25" xfId="0" applyFont="1" applyFill="1" applyBorder="1" applyAlignment="1" applyProtection="1">
      <alignment horizontal="left" vertical="center" wrapText="1"/>
      <protection/>
    </xf>
    <xf numFmtId="0" fontId="7" fillId="35" borderId="26" xfId="0" applyFont="1" applyFill="1" applyBorder="1" applyAlignment="1" applyProtection="1">
      <alignment horizontal="left" vertical="center" wrapText="1"/>
      <protection/>
    </xf>
    <xf numFmtId="0" fontId="7" fillId="35" borderId="27" xfId="0" applyFont="1" applyFill="1" applyBorder="1" applyAlignment="1" applyProtection="1">
      <alignment horizontal="left" vertical="center" wrapText="1"/>
      <protection/>
    </xf>
    <xf numFmtId="0" fontId="7" fillId="35" borderId="25" xfId="0" applyFont="1" applyFill="1" applyBorder="1" applyAlignment="1" applyProtection="1">
      <alignment horizontal="left" vertical="center" wrapText="1"/>
      <protection/>
    </xf>
    <xf numFmtId="0" fontId="7" fillId="35" borderId="26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29" fillId="0" borderId="24" xfId="0" applyFont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3" fontId="3" fillId="33" borderId="28" xfId="0" applyNumberFormat="1" applyFont="1" applyFill="1" applyBorder="1" applyAlignment="1" applyProtection="1">
      <alignment horizontal="right"/>
      <protection locked="0"/>
    </xf>
    <xf numFmtId="3" fontId="3" fillId="33" borderId="29" xfId="0" applyNumberFormat="1" applyFont="1" applyFill="1" applyBorder="1" applyAlignment="1" applyProtection="1">
      <alignment horizontal="right"/>
      <protection locked="0"/>
    </xf>
    <xf numFmtId="3" fontId="3" fillId="33" borderId="30" xfId="0" applyNumberFormat="1" applyFont="1" applyFill="1" applyBorder="1" applyAlignment="1" applyProtection="1">
      <alignment horizontal="right"/>
      <protection locked="0"/>
    </xf>
    <xf numFmtId="3" fontId="14" fillId="33" borderId="28" xfId="0" applyNumberFormat="1" applyFont="1" applyFill="1" applyBorder="1" applyAlignment="1" applyProtection="1">
      <alignment horizontal="right" vertical="center" wrapText="1"/>
      <protection/>
    </xf>
    <xf numFmtId="3" fontId="14" fillId="33" borderId="29" xfId="0" applyNumberFormat="1" applyFont="1" applyFill="1" applyBorder="1" applyAlignment="1" applyProtection="1">
      <alignment horizontal="right" vertical="center" wrapText="1"/>
      <protection/>
    </xf>
    <xf numFmtId="3" fontId="14" fillId="33" borderId="30" xfId="0" applyNumberFormat="1" applyFont="1" applyFill="1" applyBorder="1" applyAlignment="1" applyProtection="1">
      <alignment horizontal="right" vertical="center" wrapText="1"/>
      <protection/>
    </xf>
    <xf numFmtId="3" fontId="13" fillId="33" borderId="31" xfId="0" applyNumberFormat="1" applyFont="1" applyFill="1" applyBorder="1" applyAlignment="1" applyProtection="1">
      <alignment horizontal="right" vertical="center"/>
      <protection/>
    </xf>
    <xf numFmtId="3" fontId="13" fillId="33" borderId="22" xfId="0" applyNumberFormat="1" applyFont="1" applyFill="1" applyBorder="1" applyAlignment="1" applyProtection="1">
      <alignment horizontal="right" vertical="center"/>
      <protection/>
    </xf>
    <xf numFmtId="3" fontId="13" fillId="33" borderId="32" xfId="0" applyNumberFormat="1" applyFont="1" applyFill="1" applyBorder="1" applyAlignment="1" applyProtection="1">
      <alignment horizontal="right" vertical="center"/>
      <protection/>
    </xf>
    <xf numFmtId="0" fontId="13" fillId="33" borderId="28" xfId="0" applyFont="1" applyFill="1" applyBorder="1" applyAlignment="1" applyProtection="1">
      <alignment horizontal="center"/>
      <protection/>
    </xf>
    <xf numFmtId="0" fontId="13" fillId="33" borderId="29" xfId="0" applyFont="1" applyFill="1" applyBorder="1" applyAlignment="1" applyProtection="1">
      <alignment horizontal="center"/>
      <protection/>
    </xf>
    <xf numFmtId="0" fontId="13" fillId="33" borderId="30" xfId="0" applyFont="1" applyFill="1" applyBorder="1" applyAlignment="1" applyProtection="1">
      <alignment horizontal="center"/>
      <protection/>
    </xf>
    <xf numFmtId="172" fontId="15" fillId="33" borderId="28" xfId="0" applyNumberFormat="1" applyFont="1" applyFill="1" applyBorder="1" applyAlignment="1" applyProtection="1">
      <alignment horizontal="center" vertical="center"/>
      <protection locked="0"/>
    </xf>
    <xf numFmtId="172" fontId="15" fillId="33" borderId="29" xfId="0" applyNumberFormat="1" applyFont="1" applyFill="1" applyBorder="1" applyAlignment="1" applyProtection="1">
      <alignment horizontal="center" vertical="center"/>
      <protection locked="0"/>
    </xf>
    <xf numFmtId="172" fontId="15" fillId="33" borderId="30" xfId="0" applyNumberFormat="1" applyFont="1" applyFill="1" applyBorder="1" applyAlignment="1" applyProtection="1">
      <alignment horizontal="center" vertical="center"/>
      <protection locked="0"/>
    </xf>
    <xf numFmtId="3" fontId="3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33" borderId="28" xfId="0" applyNumberFormat="1" applyFont="1" applyFill="1" applyBorder="1" applyAlignment="1" applyProtection="1">
      <alignment horizontal="right" vertical="center" wrapText="1"/>
      <protection/>
    </xf>
    <xf numFmtId="3" fontId="13" fillId="33" borderId="29" xfId="0" applyNumberFormat="1" applyFont="1" applyFill="1" applyBorder="1" applyAlignment="1" applyProtection="1">
      <alignment horizontal="right" vertical="center" wrapText="1"/>
      <protection/>
    </xf>
    <xf numFmtId="3" fontId="13" fillId="33" borderId="33" xfId="0" applyNumberFormat="1" applyFont="1" applyFill="1" applyBorder="1" applyAlignment="1" applyProtection="1">
      <alignment horizontal="right" vertical="center" wrapText="1"/>
      <protection/>
    </xf>
    <xf numFmtId="171" fontId="13" fillId="33" borderId="28" xfId="0" applyNumberFormat="1" applyFont="1" applyFill="1" applyBorder="1" applyAlignment="1" applyProtection="1">
      <alignment horizontal="center" vertical="center"/>
      <protection/>
    </xf>
    <xf numFmtId="171" fontId="13" fillId="33" borderId="29" xfId="0" applyNumberFormat="1" applyFont="1" applyFill="1" applyBorder="1" applyAlignment="1" applyProtection="1">
      <alignment horizontal="center" vertical="center"/>
      <protection/>
    </xf>
    <xf numFmtId="171" fontId="13" fillId="33" borderId="30" xfId="0" applyNumberFormat="1" applyFont="1" applyFill="1" applyBorder="1" applyAlignment="1" applyProtection="1">
      <alignment horizontal="center" vertical="center"/>
      <protection/>
    </xf>
    <xf numFmtId="3" fontId="13" fillId="33" borderId="28" xfId="0" applyNumberFormat="1" applyFont="1" applyFill="1" applyBorder="1" applyAlignment="1" applyProtection="1">
      <alignment horizontal="right"/>
      <protection/>
    </xf>
    <xf numFmtId="3" fontId="13" fillId="33" borderId="29" xfId="0" applyNumberFormat="1" applyFont="1" applyFill="1" applyBorder="1" applyAlignment="1" applyProtection="1">
      <alignment horizontal="right"/>
      <protection/>
    </xf>
    <xf numFmtId="3" fontId="13" fillId="33" borderId="30" xfId="0" applyNumberFormat="1" applyFont="1" applyFill="1" applyBorder="1" applyAlignment="1" applyProtection="1">
      <alignment horizontal="right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3" fontId="14" fillId="33" borderId="24" xfId="0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22" fillId="34" borderId="14" xfId="0" applyFont="1" applyFill="1" applyBorder="1" applyAlignment="1" applyProtection="1">
      <alignment horizontal="right"/>
      <protection/>
    </xf>
    <xf numFmtId="3" fontId="23" fillId="34" borderId="14" xfId="47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left"/>
      <protection locked="0"/>
    </xf>
    <xf numFmtId="0" fontId="15" fillId="33" borderId="29" xfId="0" applyFont="1" applyFill="1" applyBorder="1" applyAlignment="1" applyProtection="1">
      <alignment horizontal="left"/>
      <protection locked="0"/>
    </xf>
    <xf numFmtId="0" fontId="15" fillId="33" borderId="30" xfId="0" applyFont="1" applyFill="1" applyBorder="1" applyAlignment="1" applyProtection="1">
      <alignment horizontal="left"/>
      <protection locked="0"/>
    </xf>
    <xf numFmtId="0" fontId="13" fillId="33" borderId="29" xfId="0" applyFont="1" applyFill="1" applyBorder="1" applyAlignment="1" applyProtection="1">
      <alignment horizontal="right"/>
      <protection/>
    </xf>
    <xf numFmtId="0" fontId="13" fillId="33" borderId="30" xfId="0" applyFont="1" applyFill="1" applyBorder="1" applyAlignment="1" applyProtection="1">
      <alignment horizontal="right"/>
      <protection/>
    </xf>
    <xf numFmtId="172" fontId="13" fillId="33" borderId="28" xfId="0" applyNumberFormat="1" applyFont="1" applyFill="1" applyBorder="1" applyAlignment="1" applyProtection="1">
      <alignment horizontal="center" vertical="center"/>
      <protection/>
    </xf>
    <xf numFmtId="172" fontId="13" fillId="33" borderId="29" xfId="0" applyNumberFormat="1" applyFont="1" applyFill="1" applyBorder="1" applyAlignment="1" applyProtection="1">
      <alignment horizontal="center" vertical="center"/>
      <protection/>
    </xf>
    <xf numFmtId="172" fontId="13" fillId="33" borderId="30" xfId="0" applyNumberFormat="1" applyFont="1" applyFill="1" applyBorder="1" applyAlignment="1" applyProtection="1">
      <alignment horizontal="center" vertical="center"/>
      <protection/>
    </xf>
    <xf numFmtId="3" fontId="15" fillId="33" borderId="28" xfId="0" applyNumberFormat="1" applyFont="1" applyFill="1" applyBorder="1" applyAlignment="1" applyProtection="1">
      <alignment horizontal="right" vertical="center"/>
      <protection locked="0"/>
    </xf>
    <xf numFmtId="3" fontId="15" fillId="33" borderId="29" xfId="0" applyNumberFormat="1" applyFont="1" applyFill="1" applyBorder="1" applyAlignment="1" applyProtection="1">
      <alignment horizontal="right" vertical="center"/>
      <protection locked="0"/>
    </xf>
    <xf numFmtId="3" fontId="15" fillId="33" borderId="30" xfId="0" applyNumberFormat="1" applyFont="1" applyFill="1" applyBorder="1" applyAlignment="1" applyProtection="1">
      <alignment horizontal="right" vertical="center"/>
      <protection locked="0"/>
    </xf>
    <xf numFmtId="0" fontId="13" fillId="33" borderId="28" xfId="0" applyFont="1" applyFill="1" applyBorder="1" applyAlignment="1" applyProtection="1">
      <alignment horizontal="right"/>
      <protection/>
    </xf>
    <xf numFmtId="0" fontId="15" fillId="33" borderId="28" xfId="0" applyFont="1" applyFill="1" applyBorder="1" applyAlignment="1" applyProtection="1">
      <alignment horizontal="left" vertical="center"/>
      <protection locked="0"/>
    </xf>
    <xf numFmtId="0" fontId="15" fillId="33" borderId="29" xfId="0" applyFont="1" applyFill="1" applyBorder="1" applyAlignment="1" applyProtection="1">
      <alignment horizontal="left" vertical="center"/>
      <protection locked="0"/>
    </xf>
    <xf numFmtId="0" fontId="15" fillId="33" borderId="30" xfId="0" applyFont="1" applyFill="1" applyBorder="1" applyAlignment="1" applyProtection="1">
      <alignment horizontal="left" vertical="center"/>
      <protection locked="0"/>
    </xf>
    <xf numFmtId="172" fontId="10" fillId="33" borderId="28" xfId="0" applyNumberFormat="1" applyFont="1" applyFill="1" applyBorder="1" applyAlignment="1" applyProtection="1">
      <alignment horizontal="center" vertical="center"/>
      <protection locked="0"/>
    </xf>
    <xf numFmtId="172" fontId="10" fillId="33" borderId="29" xfId="0" applyNumberFormat="1" applyFont="1" applyFill="1" applyBorder="1" applyAlignment="1" applyProtection="1">
      <alignment horizontal="center" vertical="center"/>
      <protection locked="0"/>
    </xf>
    <xf numFmtId="172" fontId="10" fillId="33" borderId="30" xfId="0" applyNumberFormat="1" applyFont="1" applyFill="1" applyBorder="1" applyAlignment="1" applyProtection="1">
      <alignment horizontal="center" vertical="center"/>
      <protection locked="0"/>
    </xf>
    <xf numFmtId="3" fontId="13" fillId="33" borderId="34" xfId="0" applyNumberFormat="1" applyFont="1" applyFill="1" applyBorder="1" applyAlignment="1" applyProtection="1">
      <alignment horizontal="right" vertical="center"/>
      <protection/>
    </xf>
    <xf numFmtId="0" fontId="12" fillId="34" borderId="16" xfId="0" applyFont="1" applyFill="1" applyBorder="1" applyAlignment="1" applyProtection="1">
      <alignment horizontal="left"/>
      <protection/>
    </xf>
    <xf numFmtId="0" fontId="12" fillId="34" borderId="14" xfId="0" applyFont="1" applyFill="1" applyBorder="1" applyAlignment="1" applyProtection="1">
      <alignment horizontal="left"/>
      <protection/>
    </xf>
    <xf numFmtId="0" fontId="12" fillId="34" borderId="35" xfId="0" applyFont="1" applyFill="1" applyBorder="1" applyAlignment="1" applyProtection="1">
      <alignment horizontal="left"/>
      <protection/>
    </xf>
    <xf numFmtId="0" fontId="12" fillId="34" borderId="15" xfId="0" applyFont="1" applyFill="1" applyBorder="1" applyAlignment="1" applyProtection="1">
      <alignment horizontal="left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3" fillId="33" borderId="38" xfId="0" applyFont="1" applyFill="1" applyBorder="1" applyAlignment="1" applyProtection="1">
      <alignment horizontal="left" vertical="center" wrapText="1"/>
      <protection/>
    </xf>
    <xf numFmtId="0" fontId="13" fillId="33" borderId="22" xfId="0" applyFont="1" applyFill="1" applyBorder="1" applyAlignment="1" applyProtection="1">
      <alignment horizontal="left" vertical="center" wrapText="1"/>
      <protection/>
    </xf>
    <xf numFmtId="0" fontId="13" fillId="33" borderId="32" xfId="0" applyFont="1" applyFill="1" applyBorder="1" applyAlignment="1" applyProtection="1">
      <alignment horizontal="left" vertical="center" wrapText="1"/>
      <protection/>
    </xf>
    <xf numFmtId="0" fontId="14" fillId="33" borderId="39" xfId="0" applyFont="1" applyFill="1" applyBorder="1" applyAlignment="1" applyProtection="1">
      <alignment horizontal="left" vertical="center" wrapText="1"/>
      <protection/>
    </xf>
    <xf numFmtId="0" fontId="14" fillId="33" borderId="29" xfId="0" applyFont="1" applyFill="1" applyBorder="1" applyAlignment="1" applyProtection="1">
      <alignment horizontal="left" vertical="center" wrapText="1"/>
      <protection/>
    </xf>
    <xf numFmtId="0" fontId="14" fillId="33" borderId="30" xfId="0" applyFont="1" applyFill="1" applyBorder="1" applyAlignment="1" applyProtection="1">
      <alignment horizontal="left" vertical="center" wrapText="1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10" fontId="15" fillId="35" borderId="28" xfId="0" applyNumberFormat="1" applyFont="1" applyFill="1" applyBorder="1" applyAlignment="1" applyProtection="1">
      <alignment horizontal="center" vertical="center"/>
      <protection locked="0"/>
    </xf>
    <xf numFmtId="10" fontId="15" fillId="35" borderId="29" xfId="0" applyNumberFormat="1" applyFont="1" applyFill="1" applyBorder="1" applyAlignment="1" applyProtection="1">
      <alignment horizontal="center" vertical="center"/>
      <protection locked="0"/>
    </xf>
    <xf numFmtId="10" fontId="15" fillId="35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right" vertical="center" wrapText="1"/>
      <protection/>
    </xf>
    <xf numFmtId="0" fontId="11" fillId="33" borderId="29" xfId="0" applyFont="1" applyFill="1" applyBorder="1" applyAlignment="1" applyProtection="1">
      <alignment horizontal="right" vertical="center" wrapText="1"/>
      <protection/>
    </xf>
    <xf numFmtId="0" fontId="11" fillId="33" borderId="30" xfId="0" applyFont="1" applyFill="1" applyBorder="1" applyAlignment="1" applyProtection="1">
      <alignment horizontal="right" vertical="center" wrapText="1"/>
      <protection/>
    </xf>
    <xf numFmtId="10" fontId="15" fillId="35" borderId="28" xfId="53" applyNumberFormat="1" applyFont="1" applyFill="1" applyBorder="1" applyAlignment="1" applyProtection="1">
      <alignment horizontal="center" vertical="center"/>
      <protection locked="0"/>
    </xf>
    <xf numFmtId="10" fontId="15" fillId="35" borderId="29" xfId="53" applyNumberFormat="1" applyFont="1" applyFill="1" applyBorder="1" applyAlignment="1" applyProtection="1">
      <alignment horizontal="center" vertical="center"/>
      <protection locked="0"/>
    </xf>
    <xf numFmtId="10" fontId="15" fillId="35" borderId="30" xfId="53" applyNumberFormat="1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9" fontId="3" fillId="33" borderId="35" xfId="53" applyFont="1" applyFill="1" applyBorder="1" applyAlignment="1" applyProtection="1">
      <alignment horizontal="center"/>
      <protection/>
    </xf>
    <xf numFmtId="9" fontId="3" fillId="33" borderId="40" xfId="53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1" fontId="6" fillId="33" borderId="26" xfId="47" applyNumberFormat="1" applyFont="1" applyFill="1" applyBorder="1" applyAlignment="1" applyProtection="1">
      <alignment horizontal="left" vertical="center" wrapText="1"/>
      <protection locked="0"/>
    </xf>
    <xf numFmtId="1" fontId="6" fillId="33" borderId="27" xfId="47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170" fontId="6" fillId="33" borderId="26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33" borderId="33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 applyProtection="1">
      <alignment horizontal="left" vertical="center" wrapText="1"/>
      <protection locked="0"/>
    </xf>
    <xf numFmtId="0" fontId="63" fillId="33" borderId="35" xfId="0" applyFont="1" applyFill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 vertical="top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3" fontId="13" fillId="33" borderId="31" xfId="0" applyNumberFormat="1" applyFont="1" applyFill="1" applyBorder="1" applyAlignment="1" applyProtection="1">
      <alignment horizontal="right"/>
      <protection/>
    </xf>
    <xf numFmtId="3" fontId="13" fillId="33" borderId="22" xfId="0" applyNumberFormat="1" applyFont="1" applyFill="1" applyBorder="1" applyAlignment="1" applyProtection="1">
      <alignment horizontal="right"/>
      <protection/>
    </xf>
    <xf numFmtId="3" fontId="13" fillId="33" borderId="32" xfId="0" applyNumberFormat="1" applyFont="1" applyFill="1" applyBorder="1" applyAlignment="1" applyProtection="1">
      <alignment horizontal="right"/>
      <protection/>
    </xf>
    <xf numFmtId="0" fontId="11" fillId="35" borderId="0" xfId="0" applyFont="1" applyFill="1" applyBorder="1" applyAlignment="1" applyProtection="1">
      <alignment horizontal="center"/>
      <protection/>
    </xf>
    <xf numFmtId="170" fontId="6" fillId="35" borderId="26" xfId="0" applyNumberFormat="1" applyFont="1" applyFill="1" applyBorder="1" applyAlignment="1" applyProtection="1">
      <alignment horizontal="center"/>
      <protection locked="0"/>
    </xf>
    <xf numFmtId="0" fontId="12" fillId="34" borderId="42" xfId="0" applyFont="1" applyFill="1" applyBorder="1" applyAlignment="1" applyProtection="1">
      <alignment horizontal="left"/>
      <protection/>
    </xf>
    <xf numFmtId="0" fontId="12" fillId="34" borderId="43" xfId="0" applyFont="1" applyFill="1" applyBorder="1" applyAlignment="1" applyProtection="1">
      <alignment horizontal="left"/>
      <protection/>
    </xf>
    <xf numFmtId="0" fontId="12" fillId="34" borderId="44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200025</xdr:rowOff>
    </xdr:from>
    <xdr:to>
      <xdr:col>8</xdr:col>
      <xdr:colOff>180975</xdr:colOff>
      <xdr:row>0</xdr:row>
      <xdr:rowOff>1400175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3486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SheetLayoutView="100" workbookViewId="0" topLeftCell="A1">
      <selection activeCell="A1" sqref="A1:AG1"/>
    </sheetView>
  </sheetViews>
  <sheetFormatPr defaultColWidth="11.421875" defaultRowHeight="15"/>
  <cols>
    <col min="1" max="1" width="8.140625" style="1" customWidth="1"/>
    <col min="2" max="7" width="5.7109375" style="1" customWidth="1"/>
    <col min="8" max="8" width="10.57421875" style="1" customWidth="1"/>
    <col min="9" max="10" width="5.7109375" style="1" customWidth="1"/>
    <col min="11" max="11" width="5.57421875" style="1" customWidth="1"/>
    <col min="12" max="14" width="5.7109375" style="1" customWidth="1"/>
    <col min="15" max="15" width="6.421875" style="1" customWidth="1"/>
    <col min="16" max="16" width="5.7109375" style="1" customWidth="1"/>
    <col min="17" max="17" width="4.57421875" style="1" customWidth="1"/>
    <col min="18" max="20" width="5.7109375" style="1" customWidth="1"/>
    <col min="21" max="21" width="6.8515625" style="1" customWidth="1"/>
    <col min="22" max="22" width="5.7109375" style="1" customWidth="1"/>
    <col min="23" max="23" width="7.140625" style="1" customWidth="1"/>
    <col min="24" max="24" width="6.140625" style="1" customWidth="1"/>
    <col min="25" max="26" width="5.7109375" style="1" customWidth="1"/>
    <col min="27" max="27" width="6.8515625" style="1" customWidth="1"/>
    <col min="28" max="31" width="5.7109375" style="1" customWidth="1"/>
    <col min="32" max="32" width="7.7109375" style="1" customWidth="1"/>
    <col min="33" max="33" width="8.140625" style="1" customWidth="1"/>
    <col min="34" max="39" width="5.7109375" style="1" customWidth="1"/>
    <col min="40" max="40" width="8.28125" style="1" customWidth="1"/>
    <col min="41" max="41" width="5.7109375" style="1" customWidth="1"/>
    <col min="42" max="16384" width="11.421875" style="1" customWidth="1"/>
  </cols>
  <sheetData>
    <row r="1" spans="1:40" ht="117" customHeight="1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7" t="s">
        <v>60</v>
      </c>
      <c r="AI1" s="97"/>
      <c r="AJ1" s="97"/>
      <c r="AK1" s="97"/>
      <c r="AL1" s="97"/>
      <c r="AM1" s="97"/>
      <c r="AN1" s="97"/>
    </row>
    <row r="2" spans="1:40" s="5" customFormat="1" ht="23.25" customHeight="1">
      <c r="A2" s="201"/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 t="s">
        <v>0</v>
      </c>
      <c r="AD2" s="204"/>
      <c r="AE2" s="204"/>
      <c r="AF2" s="205"/>
      <c r="AG2" s="205"/>
      <c r="AH2" s="205"/>
      <c r="AI2" s="205"/>
      <c r="AJ2" s="205"/>
      <c r="AK2" s="205"/>
      <c r="AL2" s="205"/>
      <c r="AM2" s="205"/>
      <c r="AN2" s="4"/>
    </row>
    <row r="3" spans="1:40" s="5" customFormat="1" ht="16.5" customHeight="1">
      <c r="A3" s="6"/>
      <c r="B3" s="7"/>
      <c r="C3" s="7"/>
      <c r="D3" s="206"/>
      <c r="E3" s="206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206"/>
      <c r="Z3" s="206"/>
      <c r="AA3" s="8"/>
      <c r="AB3" s="7"/>
      <c r="AC3" s="7"/>
      <c r="AD3" s="7"/>
      <c r="AE3" s="7"/>
      <c r="AF3" s="206" t="s">
        <v>1</v>
      </c>
      <c r="AG3" s="206"/>
      <c r="AH3" s="206"/>
      <c r="AI3" s="206"/>
      <c r="AJ3" s="206"/>
      <c r="AK3" s="206"/>
      <c r="AL3" s="206"/>
      <c r="AM3" s="8"/>
      <c r="AN3" s="9"/>
    </row>
    <row r="4" spans="1:40" s="5" customFormat="1" ht="19.5" customHeight="1">
      <c r="A4" s="189" t="s">
        <v>2</v>
      </c>
      <c r="B4" s="190"/>
      <c r="C4" s="190"/>
      <c r="D4" s="190"/>
      <c r="E4" s="190"/>
      <c r="F4" s="190"/>
      <c r="G4" s="190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2"/>
    </row>
    <row r="5" spans="1:40" s="5" customFormat="1" ht="18.75" customHeight="1">
      <c r="A5" s="189" t="s">
        <v>3</v>
      </c>
      <c r="B5" s="190"/>
      <c r="C5" s="190"/>
      <c r="D5" s="190"/>
      <c r="E5" s="190"/>
      <c r="F5" s="190"/>
      <c r="G5" s="190"/>
      <c r="H5" s="190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10"/>
    </row>
    <row r="6" spans="1:40" s="5" customFormat="1" ht="34.5" customHeight="1">
      <c r="A6" s="2" t="s">
        <v>4</v>
      </c>
      <c r="B6" s="3"/>
      <c r="C6" s="3"/>
      <c r="D6" s="3"/>
      <c r="E6" s="3"/>
      <c r="F6" s="3"/>
      <c r="G6" s="3"/>
      <c r="H6" s="3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8"/>
    </row>
    <row r="7" spans="1:40" s="5" customFormat="1" ht="9.75" customHeight="1" thickBot="1">
      <c r="A7" s="10"/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"/>
    </row>
    <row r="8" spans="1:40" s="5" customFormat="1" ht="18.75" thickBot="1">
      <c r="A8" s="193" t="s">
        <v>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</row>
    <row r="9" spans="1:40" s="5" customFormat="1" ht="17.25" customHeight="1" thickBot="1">
      <c r="A9" s="197" t="s">
        <v>6</v>
      </c>
      <c r="B9" s="198"/>
      <c r="C9" s="198"/>
      <c r="D9" s="198"/>
      <c r="E9" s="198"/>
      <c r="F9" s="198"/>
      <c r="G9" s="198"/>
      <c r="H9" s="198"/>
      <c r="I9" s="14"/>
      <c r="J9" s="15"/>
      <c r="K9" s="16"/>
      <c r="L9" s="17" t="s">
        <v>58</v>
      </c>
      <c r="M9" s="18"/>
      <c r="N9" s="18"/>
      <c r="O9" s="18"/>
      <c r="P9" s="19"/>
      <c r="Q9" s="18"/>
      <c r="R9" s="18"/>
      <c r="S9" s="18"/>
      <c r="T9" s="18"/>
      <c r="U9" s="21"/>
      <c r="V9" s="20"/>
      <c r="W9" s="22"/>
      <c r="X9" s="23"/>
      <c r="Y9" s="17" t="s">
        <v>7</v>
      </c>
      <c r="Z9" s="24"/>
      <c r="AA9" s="24"/>
      <c r="AB9" s="25"/>
      <c r="AC9" s="26"/>
      <c r="AD9" s="26"/>
      <c r="AE9" s="26"/>
      <c r="AF9" s="24"/>
      <c r="AG9" s="24"/>
      <c r="AH9" s="24"/>
      <c r="AI9" s="24"/>
      <c r="AJ9" s="24"/>
      <c r="AK9" s="24"/>
      <c r="AL9" s="24"/>
      <c r="AM9" s="24"/>
      <c r="AN9" s="27"/>
    </row>
    <row r="10" spans="1:40" s="82" customFormat="1" ht="5.25" customHeight="1">
      <c r="A10" s="68"/>
      <c r="B10" s="69"/>
      <c r="C10" s="69"/>
      <c r="D10" s="69"/>
      <c r="E10" s="69"/>
      <c r="F10" s="69"/>
      <c r="G10" s="69"/>
      <c r="H10" s="69"/>
      <c r="I10" s="69"/>
      <c r="J10" s="70"/>
      <c r="K10" s="71"/>
      <c r="L10" s="72"/>
      <c r="M10" s="73"/>
      <c r="N10" s="73"/>
      <c r="O10" s="73"/>
      <c r="P10" s="74"/>
      <c r="Q10" s="73"/>
      <c r="R10" s="73"/>
      <c r="S10" s="73"/>
      <c r="T10" s="73"/>
      <c r="U10" s="75"/>
      <c r="V10" s="76"/>
      <c r="W10" s="77"/>
      <c r="X10" s="76"/>
      <c r="Y10" s="72"/>
      <c r="Z10" s="78"/>
      <c r="AA10" s="78"/>
      <c r="AB10" s="79"/>
      <c r="AC10" s="80"/>
      <c r="AD10" s="80"/>
      <c r="AE10" s="80"/>
      <c r="AF10" s="78"/>
      <c r="AG10" s="78"/>
      <c r="AH10" s="78"/>
      <c r="AI10" s="78"/>
      <c r="AJ10" s="78"/>
      <c r="AK10" s="78"/>
      <c r="AL10" s="78"/>
      <c r="AM10" s="78"/>
      <c r="AN10" s="81"/>
    </row>
    <row r="11" spans="1:40" s="82" customFormat="1" ht="15" customHeight="1">
      <c r="A11" s="199" t="s">
        <v>8</v>
      </c>
      <c r="B11" s="200"/>
      <c r="C11" s="200"/>
      <c r="D11" s="200"/>
      <c r="E11" s="200"/>
      <c r="F11" s="200"/>
      <c r="G11" s="200"/>
      <c r="H11" s="200"/>
      <c r="I11" s="83"/>
      <c r="J11" s="84"/>
      <c r="K11" s="71"/>
      <c r="L11" s="85" t="s">
        <v>9</v>
      </c>
      <c r="M11" s="83"/>
      <c r="N11" s="86"/>
      <c r="O11" s="86"/>
      <c r="P11" s="78"/>
      <c r="Q11" s="87"/>
      <c r="R11" s="87"/>
      <c r="S11" s="217"/>
      <c r="T11" s="217"/>
      <c r="U11" s="80"/>
      <c r="V11" s="74"/>
      <c r="W11" s="81"/>
      <c r="X11" s="78"/>
      <c r="Y11" s="85" t="s">
        <v>9</v>
      </c>
      <c r="Z11" s="83"/>
      <c r="AA11" s="78"/>
      <c r="AB11" s="79"/>
      <c r="AC11" s="79"/>
      <c r="AD11" s="79"/>
      <c r="AE11" s="78"/>
      <c r="AF11" s="78"/>
      <c r="AG11" s="78"/>
      <c r="AH11" s="78"/>
      <c r="AI11" s="78"/>
      <c r="AJ11" s="78"/>
      <c r="AK11" s="78"/>
      <c r="AL11" s="78"/>
      <c r="AM11" s="78"/>
      <c r="AN11" s="81"/>
    </row>
    <row r="12" spans="1:40" s="82" customFormat="1" ht="6" customHeight="1">
      <c r="A12" s="88"/>
      <c r="B12" s="89"/>
      <c r="C12" s="89"/>
      <c r="D12" s="89"/>
      <c r="E12" s="89"/>
      <c r="F12" s="89"/>
      <c r="G12" s="89"/>
      <c r="H12" s="89"/>
      <c r="I12" s="76"/>
      <c r="J12" s="77"/>
      <c r="K12" s="71"/>
      <c r="L12" s="85"/>
      <c r="M12" s="86"/>
      <c r="N12" s="86"/>
      <c r="O12" s="86"/>
      <c r="P12" s="78"/>
      <c r="Q12" s="87"/>
      <c r="R12" s="87"/>
      <c r="S12" s="90"/>
      <c r="T12" s="90"/>
      <c r="U12" s="80"/>
      <c r="V12" s="74"/>
      <c r="W12" s="81"/>
      <c r="X12" s="78"/>
      <c r="Y12" s="85"/>
      <c r="Z12" s="86"/>
      <c r="AA12" s="78"/>
      <c r="AB12" s="79"/>
      <c r="AC12" s="79"/>
      <c r="AD12" s="79"/>
      <c r="AE12" s="78"/>
      <c r="AF12" s="78"/>
      <c r="AG12" s="78"/>
      <c r="AH12" s="78"/>
      <c r="AI12" s="78"/>
      <c r="AJ12" s="78"/>
      <c r="AK12" s="78"/>
      <c r="AL12" s="78"/>
      <c r="AM12" s="78"/>
      <c r="AN12" s="81"/>
    </row>
    <row r="13" spans="1:40" s="82" customFormat="1" ht="15" customHeight="1">
      <c r="A13" s="88" t="s">
        <v>10</v>
      </c>
      <c r="B13" s="89"/>
      <c r="C13" s="89"/>
      <c r="D13" s="89"/>
      <c r="E13" s="89"/>
      <c r="F13" s="89"/>
      <c r="G13" s="89"/>
      <c r="H13" s="89"/>
      <c r="I13" s="83"/>
      <c r="J13" s="84"/>
      <c r="K13" s="71"/>
      <c r="L13" s="85" t="s">
        <v>11</v>
      </c>
      <c r="M13" s="83"/>
      <c r="N13" s="86" t="s">
        <v>12</v>
      </c>
      <c r="O13" s="86"/>
      <c r="P13" s="78"/>
      <c r="Q13" s="87"/>
      <c r="R13" s="218"/>
      <c r="S13" s="218"/>
      <c r="T13" s="218"/>
      <c r="U13" s="218"/>
      <c r="V13" s="74"/>
      <c r="W13" s="81"/>
      <c r="X13" s="78"/>
      <c r="Y13" s="85" t="s">
        <v>11</v>
      </c>
      <c r="Z13" s="83"/>
      <c r="AA13" s="78"/>
      <c r="AB13" s="79"/>
      <c r="AC13" s="79"/>
      <c r="AD13" s="79"/>
      <c r="AE13" s="78"/>
      <c r="AF13" s="78"/>
      <c r="AG13" s="78"/>
      <c r="AH13" s="78"/>
      <c r="AI13" s="78"/>
      <c r="AJ13" s="78"/>
      <c r="AK13" s="78"/>
      <c r="AL13" s="78"/>
      <c r="AM13" s="78"/>
      <c r="AN13" s="81"/>
    </row>
    <row r="14" spans="1:40" s="82" customFormat="1" ht="6.75" customHeight="1">
      <c r="A14" s="91"/>
      <c r="B14" s="92"/>
      <c r="C14" s="92"/>
      <c r="D14" s="92"/>
      <c r="E14" s="92"/>
      <c r="F14" s="92"/>
      <c r="G14" s="92"/>
      <c r="H14" s="92"/>
      <c r="I14" s="92"/>
      <c r="J14" s="93"/>
      <c r="K14" s="94"/>
      <c r="L14" s="92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80"/>
      <c r="Y14" s="80"/>
      <c r="Z14" s="80"/>
      <c r="AA14" s="80"/>
      <c r="AB14" s="80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81"/>
    </row>
    <row r="15" spans="1:40" ht="21.75" customHeight="1" thickBot="1">
      <c r="A15" s="219" t="s">
        <v>56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1"/>
    </row>
    <row r="16" spans="1:40" ht="18" customHeight="1">
      <c r="A16" s="28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186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8"/>
    </row>
    <row r="17" spans="1:40" ht="51" customHeight="1">
      <c r="A17" s="169" t="s">
        <v>15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196" t="s">
        <v>16</v>
      </c>
      <c r="O17" s="170"/>
      <c r="P17" s="171"/>
      <c r="Q17" s="126" t="s">
        <v>59</v>
      </c>
      <c r="R17" s="126"/>
      <c r="S17" s="126"/>
      <c r="T17" s="126" t="s">
        <v>59</v>
      </c>
      <c r="U17" s="126"/>
      <c r="V17" s="126"/>
      <c r="W17" s="126" t="s">
        <v>59</v>
      </c>
      <c r="X17" s="126"/>
      <c r="Y17" s="126"/>
      <c r="Z17" s="126" t="s">
        <v>59</v>
      </c>
      <c r="AA17" s="126"/>
      <c r="AB17" s="126"/>
      <c r="AC17" s="126" t="s">
        <v>59</v>
      </c>
      <c r="AD17" s="126"/>
      <c r="AE17" s="126"/>
      <c r="AF17" s="126" t="s">
        <v>59</v>
      </c>
      <c r="AG17" s="126"/>
      <c r="AH17" s="126"/>
      <c r="AI17" s="126" t="s">
        <v>59</v>
      </c>
      <c r="AJ17" s="126"/>
      <c r="AK17" s="126"/>
      <c r="AL17" s="157" t="s">
        <v>51</v>
      </c>
      <c r="AM17" s="158"/>
      <c r="AN17" s="168"/>
    </row>
    <row r="18" spans="1:40" s="31" customFormat="1" ht="21" customHeight="1">
      <c r="A18" s="165" t="s">
        <v>18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7"/>
      <c r="N18" s="114"/>
      <c r="O18" s="115"/>
      <c r="P18" s="116"/>
      <c r="Q18" s="114"/>
      <c r="R18" s="115"/>
      <c r="S18" s="116"/>
      <c r="T18" s="114"/>
      <c r="U18" s="115"/>
      <c r="V18" s="116"/>
      <c r="W18" s="114"/>
      <c r="X18" s="115"/>
      <c r="Y18" s="116"/>
      <c r="Z18" s="114"/>
      <c r="AA18" s="115"/>
      <c r="AB18" s="116"/>
      <c r="AC18" s="114"/>
      <c r="AD18" s="115"/>
      <c r="AE18" s="116"/>
      <c r="AF18" s="114"/>
      <c r="AG18" s="115"/>
      <c r="AH18" s="116"/>
      <c r="AI18" s="114"/>
      <c r="AJ18" s="115"/>
      <c r="AK18" s="116"/>
      <c r="AL18" s="117">
        <f>+SUM(Q18:AK18)</f>
        <v>0</v>
      </c>
      <c r="AM18" s="118"/>
      <c r="AN18" s="119"/>
    </row>
    <row r="19" spans="1:40" s="31" customFormat="1" ht="21" customHeight="1">
      <c r="A19" s="165" t="s">
        <v>19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  <c r="N19" s="114"/>
      <c r="O19" s="115"/>
      <c r="P19" s="116"/>
      <c r="Q19" s="114"/>
      <c r="R19" s="115"/>
      <c r="S19" s="116"/>
      <c r="T19" s="114"/>
      <c r="U19" s="115"/>
      <c r="V19" s="116"/>
      <c r="W19" s="114"/>
      <c r="X19" s="115"/>
      <c r="Y19" s="116"/>
      <c r="Z19" s="114"/>
      <c r="AA19" s="115"/>
      <c r="AB19" s="116"/>
      <c r="AC19" s="114"/>
      <c r="AD19" s="115"/>
      <c r="AE19" s="116"/>
      <c r="AF19" s="114"/>
      <c r="AG19" s="115"/>
      <c r="AH19" s="116"/>
      <c r="AI19" s="114"/>
      <c r="AJ19" s="115"/>
      <c r="AK19" s="116"/>
      <c r="AL19" s="117">
        <f>+SUM(Q19:AK19)</f>
        <v>0</v>
      </c>
      <c r="AM19" s="118"/>
      <c r="AN19" s="119"/>
    </row>
    <row r="20" spans="1:40" s="31" customFormat="1" ht="21" customHeight="1">
      <c r="A20" s="165" t="s">
        <v>20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  <c r="N20" s="114"/>
      <c r="O20" s="115"/>
      <c r="P20" s="116"/>
      <c r="Q20" s="114"/>
      <c r="R20" s="115"/>
      <c r="S20" s="116"/>
      <c r="T20" s="114"/>
      <c r="U20" s="115"/>
      <c r="V20" s="116"/>
      <c r="W20" s="114"/>
      <c r="X20" s="115"/>
      <c r="Y20" s="116"/>
      <c r="Z20" s="114"/>
      <c r="AA20" s="115"/>
      <c r="AB20" s="116"/>
      <c r="AC20" s="114"/>
      <c r="AD20" s="115"/>
      <c r="AE20" s="116"/>
      <c r="AF20" s="114"/>
      <c r="AG20" s="115"/>
      <c r="AH20" s="116"/>
      <c r="AI20" s="114"/>
      <c r="AJ20" s="115"/>
      <c r="AK20" s="116"/>
      <c r="AL20" s="117">
        <f>+SUM(Q20:AK20)</f>
        <v>0</v>
      </c>
      <c r="AM20" s="118"/>
      <c r="AN20" s="119"/>
    </row>
    <row r="21" spans="1:40" s="31" customFormat="1" ht="21" customHeight="1">
      <c r="A21" s="165" t="s">
        <v>21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114"/>
      <c r="O21" s="115"/>
      <c r="P21" s="116"/>
      <c r="Q21" s="114"/>
      <c r="R21" s="115"/>
      <c r="S21" s="116"/>
      <c r="T21" s="114"/>
      <c r="U21" s="115"/>
      <c r="V21" s="116"/>
      <c r="W21" s="114"/>
      <c r="X21" s="115"/>
      <c r="Y21" s="116"/>
      <c r="Z21" s="114"/>
      <c r="AA21" s="115"/>
      <c r="AB21" s="116"/>
      <c r="AC21" s="114"/>
      <c r="AD21" s="115"/>
      <c r="AE21" s="116"/>
      <c r="AF21" s="114"/>
      <c r="AG21" s="115"/>
      <c r="AH21" s="116"/>
      <c r="AI21" s="114"/>
      <c r="AJ21" s="115"/>
      <c r="AK21" s="116"/>
      <c r="AL21" s="117">
        <f>+SUM(Q21:AK21)</f>
        <v>0</v>
      </c>
      <c r="AM21" s="118"/>
      <c r="AN21" s="119"/>
    </row>
    <row r="22" spans="1:40" ht="21" customHeight="1" thickBot="1">
      <c r="A22" s="162" t="s">
        <v>17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4"/>
      <c r="N22" s="105">
        <f>SUM(N18:P21)</f>
        <v>0</v>
      </c>
      <c r="O22" s="106"/>
      <c r="P22" s="107"/>
      <c r="Q22" s="105">
        <f>SUM(Q18:S21)</f>
        <v>0</v>
      </c>
      <c r="R22" s="106"/>
      <c r="S22" s="107"/>
      <c r="T22" s="105">
        <f>SUM(T18:V21)</f>
        <v>0</v>
      </c>
      <c r="U22" s="106"/>
      <c r="V22" s="107"/>
      <c r="W22" s="105">
        <f>SUM(W18:Y21)</f>
        <v>0</v>
      </c>
      <c r="X22" s="106"/>
      <c r="Y22" s="107"/>
      <c r="Z22" s="105">
        <f>SUM(Z18:AB21)</f>
        <v>0</v>
      </c>
      <c r="AA22" s="106"/>
      <c r="AB22" s="107"/>
      <c r="AC22" s="105">
        <f>SUM(AC18:AE21)</f>
        <v>0</v>
      </c>
      <c r="AD22" s="106"/>
      <c r="AE22" s="107"/>
      <c r="AF22" s="105">
        <f>SUM(AF18:AH21)</f>
        <v>0</v>
      </c>
      <c r="AG22" s="106"/>
      <c r="AH22" s="107"/>
      <c r="AI22" s="105">
        <f>SUM(AI18:AK21)</f>
        <v>0</v>
      </c>
      <c r="AJ22" s="106"/>
      <c r="AK22" s="107"/>
      <c r="AL22" s="105">
        <f>+SUM(AL18:AN21)</f>
        <v>0</v>
      </c>
      <c r="AM22" s="106"/>
      <c r="AN22" s="149"/>
    </row>
    <row r="23" spans="1:40" ht="15.75" customHeight="1">
      <c r="A23" s="32" t="s">
        <v>22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S23" s="33"/>
      <c r="T23" s="33"/>
      <c r="U23" s="33"/>
      <c r="V23" s="33"/>
      <c r="W23" s="33" t="s">
        <v>23</v>
      </c>
      <c r="X23" s="33"/>
      <c r="Y23" s="33"/>
      <c r="Z23" s="33"/>
      <c r="AA23" s="33"/>
      <c r="AB23" s="32"/>
      <c r="AC23" s="33"/>
      <c r="AD23" s="33"/>
      <c r="AE23" s="33"/>
      <c r="AF23" s="33"/>
      <c r="AG23" s="33"/>
      <c r="AH23" s="33"/>
      <c r="AI23" s="33"/>
      <c r="AJ23" s="33"/>
      <c r="AK23" s="33"/>
      <c r="AL23" s="184">
        <f>IF(AL22&lt;&gt;0,+N22/AL22,0)</f>
        <v>0</v>
      </c>
      <c r="AM23" s="184"/>
      <c r="AN23" s="185"/>
    </row>
    <row r="24" spans="1:40" ht="7.5" customHeight="1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2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5"/>
    </row>
    <row r="25" spans="1:40" ht="7.5" customHeight="1" thickBot="1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5"/>
    </row>
    <row r="26" spans="1:40" ht="18" customHeight="1">
      <c r="A26" s="36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182" t="s">
        <v>14</v>
      </c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3"/>
    </row>
    <row r="27" spans="1:40" ht="16.5" customHeight="1">
      <c r="A27" s="176" t="s">
        <v>25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/>
      <c r="Q27" s="179">
        <v>0.03</v>
      </c>
      <c r="R27" s="180"/>
      <c r="S27" s="181"/>
      <c r="T27" s="179">
        <v>0.03</v>
      </c>
      <c r="U27" s="180"/>
      <c r="V27" s="181"/>
      <c r="W27" s="173">
        <v>0.03</v>
      </c>
      <c r="X27" s="174"/>
      <c r="Y27" s="175"/>
      <c r="Z27" s="173">
        <v>0.03</v>
      </c>
      <c r="AA27" s="174"/>
      <c r="AB27" s="175"/>
      <c r="AC27" s="173">
        <v>0.03</v>
      </c>
      <c r="AD27" s="174"/>
      <c r="AE27" s="175"/>
      <c r="AF27" s="173">
        <v>0.03</v>
      </c>
      <c r="AG27" s="174"/>
      <c r="AH27" s="175"/>
      <c r="AI27" s="173">
        <v>0.03</v>
      </c>
      <c r="AJ27" s="174"/>
      <c r="AK27" s="175"/>
      <c r="AL27" s="173"/>
      <c r="AM27" s="174"/>
      <c r="AN27" s="175"/>
    </row>
    <row r="28" spans="1:40" ht="16.5" customHeight="1">
      <c r="A28" s="176" t="s">
        <v>26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8"/>
      <c r="N28" s="172">
        <v>1</v>
      </c>
      <c r="O28" s="172"/>
      <c r="P28" s="172"/>
      <c r="Q28" s="120">
        <f>+N28*(1+Q27)</f>
        <v>1.03</v>
      </c>
      <c r="R28" s="121"/>
      <c r="S28" s="122"/>
      <c r="T28" s="120">
        <f>+Q28*(1+T27)</f>
        <v>1.0609</v>
      </c>
      <c r="U28" s="121"/>
      <c r="V28" s="122"/>
      <c r="W28" s="120">
        <f>+T28*(1+W27)</f>
        <v>1.092727</v>
      </c>
      <c r="X28" s="121"/>
      <c r="Y28" s="122"/>
      <c r="Z28" s="120">
        <f>+W28*(1+Z27)</f>
        <v>1.1255088100000001</v>
      </c>
      <c r="AA28" s="121"/>
      <c r="AB28" s="122"/>
      <c r="AC28" s="120">
        <f>+Z28*(1+AC27)</f>
        <v>1.1592740743</v>
      </c>
      <c r="AD28" s="121"/>
      <c r="AE28" s="122"/>
      <c r="AF28" s="120">
        <f>+AC28*(1+AF27)</f>
        <v>1.1940522965290001</v>
      </c>
      <c r="AG28" s="121"/>
      <c r="AH28" s="122"/>
      <c r="AI28" s="120">
        <f>+AF28*(1+AI27)</f>
        <v>1.2298738654248702</v>
      </c>
      <c r="AJ28" s="121"/>
      <c r="AK28" s="122"/>
      <c r="AL28" s="120"/>
      <c r="AM28" s="121"/>
      <c r="AN28" s="122"/>
    </row>
    <row r="29" spans="1:40" ht="49.5" customHeight="1">
      <c r="A29" s="169" t="s">
        <v>15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1"/>
      <c r="N29" s="172" t="s">
        <v>52</v>
      </c>
      <c r="O29" s="172"/>
      <c r="P29" s="172"/>
      <c r="Q29" s="126" t="s">
        <v>59</v>
      </c>
      <c r="R29" s="126"/>
      <c r="S29" s="126"/>
      <c r="T29" s="126" t="s">
        <v>59</v>
      </c>
      <c r="U29" s="126"/>
      <c r="V29" s="126"/>
      <c r="W29" s="126" t="s">
        <v>59</v>
      </c>
      <c r="X29" s="126"/>
      <c r="Y29" s="126"/>
      <c r="Z29" s="126" t="s">
        <v>59</v>
      </c>
      <c r="AA29" s="126"/>
      <c r="AB29" s="126"/>
      <c r="AC29" s="126" t="s">
        <v>59</v>
      </c>
      <c r="AD29" s="126"/>
      <c r="AE29" s="126"/>
      <c r="AF29" s="126" t="s">
        <v>59</v>
      </c>
      <c r="AG29" s="126"/>
      <c r="AH29" s="126"/>
      <c r="AI29" s="126" t="s">
        <v>59</v>
      </c>
      <c r="AJ29" s="126"/>
      <c r="AK29" s="126"/>
      <c r="AL29" s="157" t="s">
        <v>51</v>
      </c>
      <c r="AM29" s="158"/>
      <c r="AN29" s="168"/>
    </row>
    <row r="30" spans="1:40" s="31" customFormat="1" ht="21" customHeight="1">
      <c r="A30" s="165" t="s">
        <v>18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7"/>
      <c r="N30" s="127">
        <f>+ROUND(+(N18/N28),0)</f>
        <v>0</v>
      </c>
      <c r="O30" s="127"/>
      <c r="P30" s="127"/>
      <c r="Q30" s="127">
        <f>+ROUND(+(Q18/Q28),0)</f>
        <v>0</v>
      </c>
      <c r="R30" s="127"/>
      <c r="S30" s="127"/>
      <c r="T30" s="127">
        <f>+ROUND(+(T18/T28),0)</f>
        <v>0</v>
      </c>
      <c r="U30" s="127"/>
      <c r="V30" s="127"/>
      <c r="W30" s="127">
        <f>+ROUND(+(W18/W28),0)</f>
        <v>0</v>
      </c>
      <c r="X30" s="127"/>
      <c r="Y30" s="127"/>
      <c r="Z30" s="127">
        <f>+ROUND(+(Z18/Z28),0)</f>
        <v>0</v>
      </c>
      <c r="AA30" s="127"/>
      <c r="AB30" s="127"/>
      <c r="AC30" s="127">
        <f>+ROUND(+(AC18/AC28),0)</f>
        <v>0</v>
      </c>
      <c r="AD30" s="127"/>
      <c r="AE30" s="127"/>
      <c r="AF30" s="127">
        <f>+ROUND(+(AF18/AF28),0)</f>
        <v>0</v>
      </c>
      <c r="AG30" s="127"/>
      <c r="AH30" s="127"/>
      <c r="AI30" s="127">
        <f>+ROUND(+(AI18/AI28),0)</f>
        <v>0</v>
      </c>
      <c r="AJ30" s="127"/>
      <c r="AK30" s="127"/>
      <c r="AL30" s="117">
        <f>+SUM(Q30:AK30)</f>
        <v>0</v>
      </c>
      <c r="AM30" s="118"/>
      <c r="AN30" s="119"/>
    </row>
    <row r="31" spans="1:40" s="31" customFormat="1" ht="21" customHeight="1">
      <c r="A31" s="165" t="s">
        <v>19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7"/>
      <c r="N31" s="102">
        <f>+ROUND(+(N19/N28),0)</f>
        <v>0</v>
      </c>
      <c r="O31" s="103"/>
      <c r="P31" s="104"/>
      <c r="Q31" s="102">
        <f>+ROUND(+(Q19/Q28),0)</f>
        <v>0</v>
      </c>
      <c r="R31" s="103"/>
      <c r="S31" s="104"/>
      <c r="T31" s="102">
        <f>+ROUND(+(T19/T28),0)</f>
        <v>0</v>
      </c>
      <c r="U31" s="103"/>
      <c r="V31" s="104"/>
      <c r="W31" s="102">
        <f>+ROUND(+(W19/W28),0)</f>
        <v>0</v>
      </c>
      <c r="X31" s="103"/>
      <c r="Y31" s="104"/>
      <c r="Z31" s="102">
        <f>+ROUND(+(Z19/Z28),0)</f>
        <v>0</v>
      </c>
      <c r="AA31" s="103"/>
      <c r="AB31" s="104"/>
      <c r="AC31" s="102">
        <f>+ROUND(+(AC19/AC28),0)</f>
        <v>0</v>
      </c>
      <c r="AD31" s="103"/>
      <c r="AE31" s="104"/>
      <c r="AF31" s="102">
        <f>+ROUND(+(AF19/AF28),0)</f>
        <v>0</v>
      </c>
      <c r="AG31" s="103"/>
      <c r="AH31" s="104"/>
      <c r="AI31" s="102">
        <f>+ROUND(+(AI19/AI28),0)</f>
        <v>0</v>
      </c>
      <c r="AJ31" s="103"/>
      <c r="AK31" s="104"/>
      <c r="AL31" s="117">
        <f>+SUM(Q31:AK31)</f>
        <v>0</v>
      </c>
      <c r="AM31" s="118"/>
      <c r="AN31" s="119"/>
    </row>
    <row r="32" spans="1:40" s="31" customFormat="1" ht="21" customHeight="1">
      <c r="A32" s="165" t="s">
        <v>20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  <c r="N32" s="102">
        <f>+ROUND(+(N20/N28),0)</f>
        <v>0</v>
      </c>
      <c r="O32" s="103"/>
      <c r="P32" s="104"/>
      <c r="Q32" s="102">
        <f>+ROUND(+(Q20/Q28),0)</f>
        <v>0</v>
      </c>
      <c r="R32" s="103"/>
      <c r="S32" s="104"/>
      <c r="T32" s="102">
        <f>+ROUND(+(T20/T28),0)</f>
        <v>0</v>
      </c>
      <c r="U32" s="103"/>
      <c r="V32" s="104"/>
      <c r="W32" s="102">
        <f>+ROUND(+(W20/W28),0)</f>
        <v>0</v>
      </c>
      <c r="X32" s="103"/>
      <c r="Y32" s="104"/>
      <c r="Z32" s="102">
        <f>+ROUND(+(Z20/Z28),0)</f>
        <v>0</v>
      </c>
      <c r="AA32" s="103"/>
      <c r="AB32" s="104"/>
      <c r="AC32" s="102">
        <f>+ROUND(+(AC20/AC28),0)</f>
        <v>0</v>
      </c>
      <c r="AD32" s="103"/>
      <c r="AE32" s="104"/>
      <c r="AF32" s="102">
        <f>+ROUND(+(AF20/AF28),0)</f>
        <v>0</v>
      </c>
      <c r="AG32" s="103"/>
      <c r="AH32" s="104"/>
      <c r="AI32" s="102">
        <f>+ROUND(+(AI20/AI28),0)</f>
        <v>0</v>
      </c>
      <c r="AJ32" s="103"/>
      <c r="AK32" s="104"/>
      <c r="AL32" s="117">
        <f>+SUM(Q32:AK32)</f>
        <v>0</v>
      </c>
      <c r="AM32" s="118"/>
      <c r="AN32" s="119"/>
    </row>
    <row r="33" spans="1:40" s="31" customFormat="1" ht="21" customHeight="1">
      <c r="A33" s="165" t="s">
        <v>21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N33" s="102">
        <f>+ROUND(+(N21/N28),0)</f>
        <v>0</v>
      </c>
      <c r="O33" s="103"/>
      <c r="P33" s="104"/>
      <c r="Q33" s="102">
        <f>+ROUND(+(Q21/Q28),0)</f>
        <v>0</v>
      </c>
      <c r="R33" s="103"/>
      <c r="S33" s="104"/>
      <c r="T33" s="102">
        <f>+ROUND(+(T21/T28),0)</f>
        <v>0</v>
      </c>
      <c r="U33" s="103"/>
      <c r="V33" s="104"/>
      <c r="W33" s="102">
        <f>+ROUND(+(W21/W28),0)</f>
        <v>0</v>
      </c>
      <c r="X33" s="103"/>
      <c r="Y33" s="104"/>
      <c r="Z33" s="102">
        <f>+ROUND(+(Z21/Z28),0)</f>
        <v>0</v>
      </c>
      <c r="AA33" s="103"/>
      <c r="AB33" s="104"/>
      <c r="AC33" s="102">
        <f>+ROUND(+(AC21/AC28),0)</f>
        <v>0</v>
      </c>
      <c r="AD33" s="103"/>
      <c r="AE33" s="104"/>
      <c r="AF33" s="102">
        <f>+ROUND(+(AF21/AF28),0)</f>
        <v>0</v>
      </c>
      <c r="AG33" s="103"/>
      <c r="AH33" s="104"/>
      <c r="AI33" s="102">
        <f>+ROUND(+(AI21/AI28),0)</f>
        <v>0</v>
      </c>
      <c r="AJ33" s="103"/>
      <c r="AK33" s="104"/>
      <c r="AL33" s="117">
        <f>+SUM(Q33:AK33)</f>
        <v>0</v>
      </c>
      <c r="AM33" s="118"/>
      <c r="AN33" s="119"/>
    </row>
    <row r="34" spans="1:40" ht="21" customHeight="1" thickBot="1">
      <c r="A34" s="162" t="s">
        <v>17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4"/>
      <c r="N34" s="105">
        <f>+SUM(N30:P33)</f>
        <v>0</v>
      </c>
      <c r="O34" s="106"/>
      <c r="P34" s="107"/>
      <c r="Q34" s="105">
        <f>+SUM(Q30:S33)</f>
        <v>0</v>
      </c>
      <c r="R34" s="106"/>
      <c r="S34" s="107"/>
      <c r="T34" s="105">
        <f>+SUM(T30:V33)</f>
        <v>0</v>
      </c>
      <c r="U34" s="106"/>
      <c r="V34" s="107"/>
      <c r="W34" s="105">
        <f>+SUM(W30:Y33)</f>
        <v>0</v>
      </c>
      <c r="X34" s="106"/>
      <c r="Y34" s="107"/>
      <c r="Z34" s="105">
        <f>+SUM(Z30:AB33)</f>
        <v>0</v>
      </c>
      <c r="AA34" s="106"/>
      <c r="AB34" s="107"/>
      <c r="AC34" s="105">
        <f>+SUM(AC30:AE33)</f>
        <v>0</v>
      </c>
      <c r="AD34" s="106"/>
      <c r="AE34" s="107"/>
      <c r="AF34" s="105">
        <f>+SUM(AF30:AH33)</f>
        <v>0</v>
      </c>
      <c r="AG34" s="106"/>
      <c r="AH34" s="107"/>
      <c r="AI34" s="105">
        <f>+SUM(AI30:AK33)</f>
        <v>0</v>
      </c>
      <c r="AJ34" s="106"/>
      <c r="AK34" s="107"/>
      <c r="AL34" s="105">
        <f>+SUM(AL30:AN33)</f>
        <v>0</v>
      </c>
      <c r="AM34" s="106"/>
      <c r="AN34" s="149"/>
    </row>
    <row r="35" spans="1:40" ht="14.25" customHeight="1" thickBot="1">
      <c r="A35" s="3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0"/>
    </row>
    <row r="36" spans="1:40" ht="21.75" customHeight="1" thickBot="1">
      <c r="A36" s="150" t="s">
        <v>27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152"/>
      <c r="T36" s="152"/>
      <c r="U36" s="152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3"/>
    </row>
    <row r="37" spans="1:40" ht="36.7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213" t="s">
        <v>53</v>
      </c>
      <c r="S37" s="213"/>
      <c r="T37" s="213"/>
      <c r="U37" s="213"/>
      <c r="V37" s="154" t="s">
        <v>54</v>
      </c>
      <c r="W37" s="155"/>
      <c r="X37" s="155"/>
      <c r="Y37" s="155"/>
      <c r="Z37" s="155"/>
      <c r="AA37" s="156"/>
      <c r="AB37" s="154" t="s">
        <v>55</v>
      </c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6"/>
      <c r="AN37" s="43"/>
    </row>
    <row r="38" spans="1:40" ht="53.25" customHeight="1">
      <c r="A38" s="44" t="s">
        <v>28</v>
      </c>
      <c r="B38" s="157" t="s">
        <v>29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213"/>
      <c r="S38" s="213"/>
      <c r="T38" s="213"/>
      <c r="U38" s="213"/>
      <c r="V38" s="159" t="s">
        <v>30</v>
      </c>
      <c r="W38" s="160"/>
      <c r="X38" s="161"/>
      <c r="Y38" s="159" t="s">
        <v>31</v>
      </c>
      <c r="Z38" s="160"/>
      <c r="AA38" s="161"/>
      <c r="AB38" s="159" t="s">
        <v>32</v>
      </c>
      <c r="AC38" s="160"/>
      <c r="AD38" s="161"/>
      <c r="AE38" s="159" t="s">
        <v>33</v>
      </c>
      <c r="AF38" s="160"/>
      <c r="AG38" s="161"/>
      <c r="AH38" s="159" t="s">
        <v>34</v>
      </c>
      <c r="AI38" s="160"/>
      <c r="AJ38" s="160"/>
      <c r="AK38" s="160"/>
      <c r="AL38" s="160"/>
      <c r="AM38" s="161"/>
      <c r="AN38" s="43"/>
    </row>
    <row r="39" spans="1:40" ht="18" customHeight="1">
      <c r="A39" s="45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  <c r="R39" s="139"/>
      <c r="S39" s="140"/>
      <c r="T39" s="140"/>
      <c r="U39" s="141"/>
      <c r="V39" s="146"/>
      <c r="W39" s="147"/>
      <c r="X39" s="148"/>
      <c r="Y39" s="111"/>
      <c r="Z39" s="112"/>
      <c r="AA39" s="113"/>
      <c r="AB39" s="111"/>
      <c r="AC39" s="112"/>
      <c r="AD39" s="113"/>
      <c r="AE39" s="111"/>
      <c r="AF39" s="112"/>
      <c r="AG39" s="113"/>
      <c r="AH39" s="111"/>
      <c r="AI39" s="112"/>
      <c r="AJ39" s="112"/>
      <c r="AK39" s="112"/>
      <c r="AL39" s="112"/>
      <c r="AM39" s="113"/>
      <c r="AN39" s="35"/>
    </row>
    <row r="40" spans="1:40" ht="16.5">
      <c r="A40" s="45"/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  <c r="R40" s="139"/>
      <c r="S40" s="140"/>
      <c r="T40" s="140"/>
      <c r="U40" s="141"/>
      <c r="V40" s="111"/>
      <c r="W40" s="112"/>
      <c r="X40" s="113"/>
      <c r="Y40" s="111"/>
      <c r="Z40" s="112"/>
      <c r="AA40" s="113"/>
      <c r="AB40" s="111"/>
      <c r="AC40" s="112"/>
      <c r="AD40" s="113"/>
      <c r="AE40" s="111"/>
      <c r="AF40" s="112"/>
      <c r="AG40" s="113"/>
      <c r="AH40" s="111"/>
      <c r="AI40" s="112"/>
      <c r="AJ40" s="112"/>
      <c r="AK40" s="112"/>
      <c r="AL40" s="112"/>
      <c r="AM40" s="113"/>
      <c r="AN40" s="35"/>
    </row>
    <row r="41" spans="1:40" ht="16.5">
      <c r="A41" s="45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3"/>
      <c r="R41" s="139"/>
      <c r="S41" s="140"/>
      <c r="T41" s="140"/>
      <c r="U41" s="141"/>
      <c r="V41" s="111"/>
      <c r="W41" s="112"/>
      <c r="X41" s="113"/>
      <c r="Y41" s="111"/>
      <c r="Z41" s="112"/>
      <c r="AA41" s="113"/>
      <c r="AB41" s="111"/>
      <c r="AC41" s="112"/>
      <c r="AD41" s="113"/>
      <c r="AE41" s="111"/>
      <c r="AF41" s="112"/>
      <c r="AG41" s="113"/>
      <c r="AH41" s="111"/>
      <c r="AI41" s="112"/>
      <c r="AJ41" s="112"/>
      <c r="AK41" s="112"/>
      <c r="AL41" s="112"/>
      <c r="AM41" s="113"/>
      <c r="AN41" s="35"/>
    </row>
    <row r="42" spans="1:40" ht="16.5">
      <c r="A42" s="45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3"/>
      <c r="R42" s="139"/>
      <c r="S42" s="140"/>
      <c r="T42" s="140"/>
      <c r="U42" s="141"/>
      <c r="V42" s="111"/>
      <c r="W42" s="112"/>
      <c r="X42" s="113"/>
      <c r="Y42" s="111"/>
      <c r="Z42" s="112"/>
      <c r="AA42" s="113"/>
      <c r="AB42" s="111"/>
      <c r="AC42" s="112"/>
      <c r="AD42" s="113"/>
      <c r="AE42" s="111"/>
      <c r="AF42" s="112"/>
      <c r="AG42" s="113"/>
      <c r="AH42" s="111"/>
      <c r="AI42" s="112"/>
      <c r="AJ42" s="112"/>
      <c r="AK42" s="112"/>
      <c r="AL42" s="112"/>
      <c r="AM42" s="113"/>
      <c r="AN42" s="35"/>
    </row>
    <row r="43" spans="1:40" ht="16.5">
      <c r="A43" s="45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  <c r="R43" s="139"/>
      <c r="S43" s="140"/>
      <c r="T43" s="140"/>
      <c r="U43" s="141"/>
      <c r="V43" s="111"/>
      <c r="W43" s="112"/>
      <c r="X43" s="113"/>
      <c r="Y43" s="111"/>
      <c r="Z43" s="112"/>
      <c r="AA43" s="113"/>
      <c r="AB43" s="111"/>
      <c r="AC43" s="112"/>
      <c r="AD43" s="113"/>
      <c r="AE43" s="111"/>
      <c r="AF43" s="112"/>
      <c r="AG43" s="113"/>
      <c r="AH43" s="111"/>
      <c r="AI43" s="112"/>
      <c r="AJ43" s="112"/>
      <c r="AK43" s="112"/>
      <c r="AL43" s="112"/>
      <c r="AM43" s="113"/>
      <c r="AN43" s="35"/>
    </row>
    <row r="44" spans="1:40" ht="16.5">
      <c r="A44" s="46"/>
      <c r="B44" s="142" t="s">
        <v>17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5"/>
      <c r="R44" s="123">
        <f>SUM(R39:U43)</f>
        <v>0</v>
      </c>
      <c r="S44" s="134"/>
      <c r="T44" s="134"/>
      <c r="U44" s="135"/>
      <c r="V44" s="136"/>
      <c r="W44" s="137"/>
      <c r="X44" s="138"/>
      <c r="Y44" s="136"/>
      <c r="Z44" s="137"/>
      <c r="AA44" s="138"/>
      <c r="AB44" s="136"/>
      <c r="AC44" s="137"/>
      <c r="AD44" s="138"/>
      <c r="AE44" s="136"/>
      <c r="AF44" s="137"/>
      <c r="AG44" s="138"/>
      <c r="AH44" s="136"/>
      <c r="AI44" s="137"/>
      <c r="AJ44" s="137"/>
      <c r="AK44" s="137"/>
      <c r="AL44" s="137"/>
      <c r="AM44" s="138"/>
      <c r="AN44" s="43"/>
    </row>
    <row r="45" spans="1:40" s="54" customFormat="1" ht="18" thickBo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  <c r="O45" s="212"/>
      <c r="P45" s="212"/>
      <c r="Q45" s="212"/>
      <c r="R45" s="212"/>
      <c r="S45" s="212"/>
      <c r="T45" s="212"/>
      <c r="U45" s="212"/>
      <c r="V45" s="49"/>
      <c r="W45" s="50"/>
      <c r="X45" s="50"/>
      <c r="Y45" s="50"/>
      <c r="Z45" s="50"/>
      <c r="AA45" s="50"/>
      <c r="AB45" s="49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3"/>
    </row>
    <row r="46" spans="1:40" ht="10.5" customHeight="1" thickBo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5"/>
      <c r="N46" s="55"/>
      <c r="O46" s="57"/>
      <c r="P46" s="57"/>
      <c r="Q46" s="57"/>
      <c r="R46" s="57"/>
      <c r="S46" s="57"/>
      <c r="T46" s="57"/>
      <c r="U46" s="57"/>
      <c r="V46" s="57"/>
      <c r="W46" s="13"/>
      <c r="X46" s="13"/>
      <c r="Y46" s="13"/>
      <c r="Z46" s="13"/>
      <c r="AA46" s="13"/>
      <c r="AB46" s="13"/>
      <c r="AC46" s="58"/>
      <c r="AD46" s="58"/>
      <c r="AE46" s="58"/>
      <c r="AF46" s="58"/>
      <c r="AG46" s="58"/>
      <c r="AH46" s="33"/>
      <c r="AI46" s="33"/>
      <c r="AJ46" s="33"/>
      <c r="AK46" s="33"/>
      <c r="AL46" s="33"/>
      <c r="AM46" s="33"/>
      <c r="AN46" s="33"/>
    </row>
    <row r="47" spans="1:40" ht="21.75" customHeight="1" thickBot="1">
      <c r="A47" s="59" t="s">
        <v>35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129" t="s">
        <v>36</v>
      </c>
      <c r="AC47" s="129"/>
      <c r="AD47" s="129"/>
      <c r="AE47" s="129"/>
      <c r="AF47" s="130">
        <f>SUM(B50:AK57)</f>
        <v>0</v>
      </c>
      <c r="AG47" s="130"/>
      <c r="AH47" s="130"/>
      <c r="AI47" s="130"/>
      <c r="AJ47" s="130"/>
      <c r="AK47" s="130"/>
      <c r="AL47" s="130"/>
      <c r="AM47" s="130"/>
      <c r="AN47" s="61"/>
    </row>
    <row r="48" spans="1:40" ht="20.25" customHeight="1">
      <c r="A48" s="62" t="s">
        <v>37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4"/>
    </row>
    <row r="49" spans="1:40" ht="16.5">
      <c r="A49" s="46" t="s">
        <v>38</v>
      </c>
      <c r="B49" s="108" t="s">
        <v>39</v>
      </c>
      <c r="C49" s="109"/>
      <c r="D49" s="110"/>
      <c r="E49" s="108" t="s">
        <v>40</v>
      </c>
      <c r="F49" s="109"/>
      <c r="G49" s="110"/>
      <c r="H49" s="108" t="s">
        <v>41</v>
      </c>
      <c r="I49" s="109"/>
      <c r="J49" s="109"/>
      <c r="K49" s="108" t="s">
        <v>42</v>
      </c>
      <c r="L49" s="109"/>
      <c r="M49" s="110"/>
      <c r="N49" s="108" t="s">
        <v>43</v>
      </c>
      <c r="O49" s="109"/>
      <c r="P49" s="110"/>
      <c r="Q49" s="108" t="s">
        <v>50</v>
      </c>
      <c r="R49" s="109"/>
      <c r="S49" s="110"/>
      <c r="T49" s="108" t="s">
        <v>44</v>
      </c>
      <c r="U49" s="109"/>
      <c r="V49" s="110"/>
      <c r="W49" s="108" t="s">
        <v>45</v>
      </c>
      <c r="X49" s="109"/>
      <c r="Y49" s="110"/>
      <c r="Z49" s="108" t="s">
        <v>46</v>
      </c>
      <c r="AA49" s="109"/>
      <c r="AB49" s="110"/>
      <c r="AC49" s="108" t="s">
        <v>47</v>
      </c>
      <c r="AD49" s="109"/>
      <c r="AE49" s="110"/>
      <c r="AF49" s="108" t="s">
        <v>48</v>
      </c>
      <c r="AG49" s="109"/>
      <c r="AH49" s="110"/>
      <c r="AI49" s="108" t="s">
        <v>49</v>
      </c>
      <c r="AJ49" s="109"/>
      <c r="AK49" s="110"/>
      <c r="AL49" s="108" t="s">
        <v>17</v>
      </c>
      <c r="AM49" s="109"/>
      <c r="AN49" s="110"/>
    </row>
    <row r="50" spans="1:40" ht="16.5">
      <c r="A50" s="65" t="s">
        <v>59</v>
      </c>
      <c r="B50" s="99"/>
      <c r="C50" s="100"/>
      <c r="D50" s="101"/>
      <c r="E50" s="99"/>
      <c r="F50" s="100"/>
      <c r="G50" s="101"/>
      <c r="H50" s="99"/>
      <c r="I50" s="100"/>
      <c r="J50" s="101"/>
      <c r="K50" s="99"/>
      <c r="L50" s="100"/>
      <c r="M50" s="101"/>
      <c r="N50" s="99"/>
      <c r="O50" s="100"/>
      <c r="P50" s="101"/>
      <c r="Q50" s="99"/>
      <c r="R50" s="100"/>
      <c r="S50" s="101"/>
      <c r="T50" s="99"/>
      <c r="U50" s="100"/>
      <c r="V50" s="101"/>
      <c r="W50" s="99"/>
      <c r="X50" s="100"/>
      <c r="Y50" s="101"/>
      <c r="Z50" s="99"/>
      <c r="AA50" s="100"/>
      <c r="AB50" s="101"/>
      <c r="AC50" s="99"/>
      <c r="AD50" s="100"/>
      <c r="AE50" s="101"/>
      <c r="AF50" s="99"/>
      <c r="AG50" s="100"/>
      <c r="AH50" s="101"/>
      <c r="AI50" s="99"/>
      <c r="AJ50" s="100"/>
      <c r="AK50" s="101"/>
      <c r="AL50" s="123">
        <f aca="true" t="shared" si="0" ref="AL50:AL57">SUM(B50:AK50)</f>
        <v>0</v>
      </c>
      <c r="AM50" s="124"/>
      <c r="AN50" s="125"/>
    </row>
    <row r="51" spans="1:40" ht="16.5">
      <c r="A51" s="65" t="s">
        <v>59</v>
      </c>
      <c r="B51" s="99"/>
      <c r="C51" s="100"/>
      <c r="D51" s="101"/>
      <c r="E51" s="99"/>
      <c r="F51" s="100"/>
      <c r="G51" s="101"/>
      <c r="H51" s="99"/>
      <c r="I51" s="100"/>
      <c r="J51" s="101"/>
      <c r="K51" s="99"/>
      <c r="L51" s="100"/>
      <c r="M51" s="101"/>
      <c r="N51" s="99"/>
      <c r="O51" s="100"/>
      <c r="P51" s="101"/>
      <c r="Q51" s="99"/>
      <c r="R51" s="100"/>
      <c r="S51" s="101"/>
      <c r="T51" s="99"/>
      <c r="U51" s="100"/>
      <c r="V51" s="101"/>
      <c r="W51" s="99"/>
      <c r="X51" s="100"/>
      <c r="Y51" s="101"/>
      <c r="Z51" s="99"/>
      <c r="AA51" s="100"/>
      <c r="AB51" s="101"/>
      <c r="AC51" s="99"/>
      <c r="AD51" s="100"/>
      <c r="AE51" s="101"/>
      <c r="AF51" s="99"/>
      <c r="AG51" s="100"/>
      <c r="AH51" s="101"/>
      <c r="AI51" s="99"/>
      <c r="AJ51" s="100"/>
      <c r="AK51" s="101"/>
      <c r="AL51" s="123">
        <f t="shared" si="0"/>
        <v>0</v>
      </c>
      <c r="AM51" s="124"/>
      <c r="AN51" s="125"/>
    </row>
    <row r="52" spans="1:40" ht="16.5">
      <c r="A52" s="65" t="s">
        <v>59</v>
      </c>
      <c r="B52" s="99"/>
      <c r="C52" s="100"/>
      <c r="D52" s="101"/>
      <c r="E52" s="99"/>
      <c r="F52" s="100"/>
      <c r="G52" s="101"/>
      <c r="H52" s="99"/>
      <c r="I52" s="100"/>
      <c r="J52" s="101"/>
      <c r="K52" s="99"/>
      <c r="L52" s="100"/>
      <c r="M52" s="101"/>
      <c r="N52" s="99"/>
      <c r="O52" s="100"/>
      <c r="P52" s="101"/>
      <c r="Q52" s="99"/>
      <c r="R52" s="100"/>
      <c r="S52" s="101"/>
      <c r="T52" s="99"/>
      <c r="U52" s="100"/>
      <c r="V52" s="101"/>
      <c r="W52" s="99"/>
      <c r="X52" s="100"/>
      <c r="Y52" s="101"/>
      <c r="Z52" s="99"/>
      <c r="AA52" s="100"/>
      <c r="AB52" s="101"/>
      <c r="AC52" s="99"/>
      <c r="AD52" s="100"/>
      <c r="AE52" s="101"/>
      <c r="AF52" s="99"/>
      <c r="AG52" s="100"/>
      <c r="AH52" s="101"/>
      <c r="AI52" s="99"/>
      <c r="AJ52" s="100"/>
      <c r="AK52" s="101"/>
      <c r="AL52" s="123">
        <f t="shared" si="0"/>
        <v>0</v>
      </c>
      <c r="AM52" s="124"/>
      <c r="AN52" s="125"/>
    </row>
    <row r="53" spans="1:40" ht="16.5">
      <c r="A53" s="65" t="s">
        <v>59</v>
      </c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123">
        <f t="shared" si="0"/>
        <v>0</v>
      </c>
      <c r="AM53" s="124"/>
      <c r="AN53" s="125"/>
    </row>
    <row r="54" spans="1:40" ht="16.5">
      <c r="A54" s="65" t="s">
        <v>59</v>
      </c>
      <c r="B54" s="99"/>
      <c r="C54" s="100"/>
      <c r="D54" s="101"/>
      <c r="E54" s="99"/>
      <c r="F54" s="100"/>
      <c r="G54" s="101"/>
      <c r="H54" s="99"/>
      <c r="I54" s="100"/>
      <c r="J54" s="101"/>
      <c r="K54" s="99"/>
      <c r="L54" s="100"/>
      <c r="M54" s="101"/>
      <c r="N54" s="99"/>
      <c r="O54" s="100"/>
      <c r="P54" s="101"/>
      <c r="Q54" s="99"/>
      <c r="R54" s="100"/>
      <c r="S54" s="101"/>
      <c r="T54" s="99"/>
      <c r="U54" s="100"/>
      <c r="V54" s="101"/>
      <c r="W54" s="99"/>
      <c r="X54" s="100"/>
      <c r="Y54" s="101"/>
      <c r="Z54" s="99"/>
      <c r="AA54" s="100"/>
      <c r="AB54" s="101"/>
      <c r="AC54" s="99"/>
      <c r="AD54" s="100"/>
      <c r="AE54" s="101"/>
      <c r="AF54" s="99"/>
      <c r="AG54" s="100"/>
      <c r="AH54" s="101"/>
      <c r="AI54" s="99"/>
      <c r="AJ54" s="100"/>
      <c r="AK54" s="101"/>
      <c r="AL54" s="123">
        <f t="shared" si="0"/>
        <v>0</v>
      </c>
      <c r="AM54" s="124"/>
      <c r="AN54" s="125"/>
    </row>
    <row r="55" spans="1:40" ht="16.5">
      <c r="A55" s="65" t="s">
        <v>59</v>
      </c>
      <c r="B55" s="99"/>
      <c r="C55" s="100"/>
      <c r="D55" s="101"/>
      <c r="E55" s="99"/>
      <c r="F55" s="100"/>
      <c r="G55" s="101"/>
      <c r="H55" s="99"/>
      <c r="I55" s="100"/>
      <c r="J55" s="101"/>
      <c r="K55" s="99"/>
      <c r="L55" s="100"/>
      <c r="M55" s="101"/>
      <c r="N55" s="99"/>
      <c r="O55" s="100"/>
      <c r="P55" s="101"/>
      <c r="Q55" s="99"/>
      <c r="R55" s="100"/>
      <c r="S55" s="101"/>
      <c r="T55" s="99"/>
      <c r="U55" s="100"/>
      <c r="V55" s="101"/>
      <c r="W55" s="99"/>
      <c r="X55" s="100"/>
      <c r="Y55" s="101"/>
      <c r="Z55" s="99"/>
      <c r="AA55" s="100"/>
      <c r="AB55" s="101"/>
      <c r="AC55" s="99"/>
      <c r="AD55" s="100"/>
      <c r="AE55" s="101"/>
      <c r="AF55" s="99"/>
      <c r="AG55" s="100"/>
      <c r="AH55" s="101"/>
      <c r="AI55" s="99"/>
      <c r="AJ55" s="100"/>
      <c r="AK55" s="101"/>
      <c r="AL55" s="123">
        <f t="shared" si="0"/>
        <v>0</v>
      </c>
      <c r="AM55" s="124"/>
      <c r="AN55" s="125"/>
    </row>
    <row r="56" spans="1:40" ht="16.5">
      <c r="A56" s="65" t="s">
        <v>59</v>
      </c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123">
        <f t="shared" si="0"/>
        <v>0</v>
      </c>
      <c r="AM56" s="124"/>
      <c r="AN56" s="125"/>
    </row>
    <row r="57" spans="1:40" ht="16.5">
      <c r="A57" s="65" t="s">
        <v>59</v>
      </c>
      <c r="B57" s="99"/>
      <c r="C57" s="100"/>
      <c r="D57" s="101"/>
      <c r="E57" s="99"/>
      <c r="F57" s="100"/>
      <c r="G57" s="101"/>
      <c r="H57" s="99"/>
      <c r="I57" s="100"/>
      <c r="J57" s="101"/>
      <c r="K57" s="99"/>
      <c r="L57" s="100"/>
      <c r="M57" s="101"/>
      <c r="N57" s="99"/>
      <c r="O57" s="100"/>
      <c r="P57" s="101"/>
      <c r="Q57" s="99"/>
      <c r="R57" s="100"/>
      <c r="S57" s="101"/>
      <c r="T57" s="99"/>
      <c r="U57" s="100"/>
      <c r="V57" s="101"/>
      <c r="W57" s="99"/>
      <c r="X57" s="100"/>
      <c r="Y57" s="101"/>
      <c r="Z57" s="99"/>
      <c r="AA57" s="100"/>
      <c r="AB57" s="101"/>
      <c r="AC57" s="99"/>
      <c r="AD57" s="100"/>
      <c r="AE57" s="101"/>
      <c r="AF57" s="99"/>
      <c r="AG57" s="100"/>
      <c r="AH57" s="101"/>
      <c r="AI57" s="99"/>
      <c r="AJ57" s="100"/>
      <c r="AK57" s="101"/>
      <c r="AL57" s="123">
        <f t="shared" si="0"/>
        <v>0</v>
      </c>
      <c r="AM57" s="124"/>
      <c r="AN57" s="125"/>
    </row>
    <row r="58" spans="1:40" ht="17.25" thickBo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214">
        <f>+SUM(AL50:AN57)</f>
        <v>0</v>
      </c>
      <c r="AM58" s="215"/>
      <c r="AN58" s="216"/>
    </row>
    <row r="59" spans="38:40" ht="16.5">
      <c r="AL59" s="211" t="str">
        <f>+IF(AL58=R44,"OK","ERROR")</f>
        <v>OK</v>
      </c>
      <c r="AM59" s="211"/>
      <c r="AN59" s="211"/>
    </row>
    <row r="61" spans="29:31" ht="16.5">
      <c r="AC61" s="128"/>
      <c r="AD61" s="128"/>
      <c r="AE61" s="128"/>
    </row>
    <row r="62" spans="29:31" ht="16.5">
      <c r="AC62" s="128"/>
      <c r="AD62" s="128"/>
      <c r="AE62" s="128"/>
    </row>
  </sheetData>
  <sheetProtection/>
  <protectedRanges>
    <protectedRange password="876D" sqref="D2:AA2" name="Rango1"/>
  </protectedRanges>
  <mergeCells count="338">
    <mergeCell ref="I6:AN6"/>
    <mergeCell ref="I5:AN5"/>
    <mergeCell ref="AL59:AN59"/>
    <mergeCell ref="O45:U45"/>
    <mergeCell ref="R37:U38"/>
    <mergeCell ref="AL58:AN58"/>
    <mergeCell ref="S11:T11"/>
    <mergeCell ref="R13:U13"/>
    <mergeCell ref="A15:AN15"/>
    <mergeCell ref="Z17:AB17"/>
    <mergeCell ref="A2:B2"/>
    <mergeCell ref="C2:AB2"/>
    <mergeCell ref="AC2:AE2"/>
    <mergeCell ref="AF2:AM2"/>
    <mergeCell ref="D3:E3"/>
    <mergeCell ref="Y3:Z3"/>
    <mergeCell ref="AF3:AL3"/>
    <mergeCell ref="A4:H4"/>
    <mergeCell ref="I4:AN4"/>
    <mergeCell ref="A5:H5"/>
    <mergeCell ref="A8:AN8"/>
    <mergeCell ref="N17:P17"/>
    <mergeCell ref="Q17:S17"/>
    <mergeCell ref="T17:V17"/>
    <mergeCell ref="W17:Y17"/>
    <mergeCell ref="A9:H9"/>
    <mergeCell ref="A11:H11"/>
    <mergeCell ref="AC17:AE17"/>
    <mergeCell ref="AF17:AH17"/>
    <mergeCell ref="AL17:AN17"/>
    <mergeCell ref="Q16:AN16"/>
    <mergeCell ref="AI17:AK17"/>
    <mergeCell ref="A18:M18"/>
    <mergeCell ref="N18:P18"/>
    <mergeCell ref="Q18:S18"/>
    <mergeCell ref="T18:V18"/>
    <mergeCell ref="W18:Y18"/>
    <mergeCell ref="AC18:AE18"/>
    <mergeCell ref="AF18:AH18"/>
    <mergeCell ref="AL18:AN18"/>
    <mergeCell ref="A19:M19"/>
    <mergeCell ref="N19:P19"/>
    <mergeCell ref="Q19:S19"/>
    <mergeCell ref="T19:V19"/>
    <mergeCell ref="W19:Y19"/>
    <mergeCell ref="N20:P20"/>
    <mergeCell ref="Q20:S20"/>
    <mergeCell ref="T20:V20"/>
    <mergeCell ref="W20:Y20"/>
    <mergeCell ref="A17:M17"/>
    <mergeCell ref="Z18:AB18"/>
    <mergeCell ref="A22:M22"/>
    <mergeCell ref="N22:P22"/>
    <mergeCell ref="Q22:S22"/>
    <mergeCell ref="T22:V22"/>
    <mergeCell ref="W22:Y22"/>
    <mergeCell ref="Z20:AB20"/>
    <mergeCell ref="A21:M21"/>
    <mergeCell ref="N21:P21"/>
    <mergeCell ref="Q21:S21"/>
    <mergeCell ref="A20:M20"/>
    <mergeCell ref="T21:V21"/>
    <mergeCell ref="AF22:AH22"/>
    <mergeCell ref="AL22:AN22"/>
    <mergeCell ref="AL23:AN23"/>
    <mergeCell ref="Z21:AB21"/>
    <mergeCell ref="AC21:AE21"/>
    <mergeCell ref="AF21:AH21"/>
    <mergeCell ref="AL21:AN21"/>
    <mergeCell ref="AI22:AK22"/>
    <mergeCell ref="Q27:S27"/>
    <mergeCell ref="T27:V27"/>
    <mergeCell ref="W27:Y27"/>
    <mergeCell ref="Z27:AB27"/>
    <mergeCell ref="Z22:AB22"/>
    <mergeCell ref="AC22:AE22"/>
    <mergeCell ref="AC27:AE27"/>
    <mergeCell ref="P26:AN26"/>
    <mergeCell ref="AI27:AK27"/>
    <mergeCell ref="AL27:AN27"/>
    <mergeCell ref="AF27:AH27"/>
    <mergeCell ref="A28:M28"/>
    <mergeCell ref="N28:P28"/>
    <mergeCell ref="Q28:S28"/>
    <mergeCell ref="T28:V28"/>
    <mergeCell ref="W28:Y28"/>
    <mergeCell ref="Z28:AB28"/>
    <mergeCell ref="AC28:AE28"/>
    <mergeCell ref="A27:P27"/>
    <mergeCell ref="AF28:AH28"/>
    <mergeCell ref="A29:M29"/>
    <mergeCell ref="N29:P29"/>
    <mergeCell ref="Q29:S29"/>
    <mergeCell ref="T29:V29"/>
    <mergeCell ref="W29:Y29"/>
    <mergeCell ref="Z29:AB29"/>
    <mergeCell ref="AC29:AE29"/>
    <mergeCell ref="AF29:AH29"/>
    <mergeCell ref="AL29:AN29"/>
    <mergeCell ref="A30:M30"/>
    <mergeCell ref="N30:P30"/>
    <mergeCell ref="Q30:S30"/>
    <mergeCell ref="T30:V30"/>
    <mergeCell ref="W30:Y30"/>
    <mergeCell ref="Z30:AB30"/>
    <mergeCell ref="AC30:AE30"/>
    <mergeCell ref="AF30:AH30"/>
    <mergeCell ref="AL30:AN30"/>
    <mergeCell ref="A31:M31"/>
    <mergeCell ref="N31:P31"/>
    <mergeCell ref="Q31:S31"/>
    <mergeCell ref="T31:V31"/>
    <mergeCell ref="W31:Y31"/>
    <mergeCell ref="Z31:AB31"/>
    <mergeCell ref="AC31:AE31"/>
    <mergeCell ref="AF31:AH31"/>
    <mergeCell ref="AL31:AN31"/>
    <mergeCell ref="A32:M32"/>
    <mergeCell ref="N32:P32"/>
    <mergeCell ref="Q32:S32"/>
    <mergeCell ref="T32:V32"/>
    <mergeCell ref="W32:Y32"/>
    <mergeCell ref="Z32:AB32"/>
    <mergeCell ref="AC32:AE32"/>
    <mergeCell ref="AF32:AH32"/>
    <mergeCell ref="AL32:AN32"/>
    <mergeCell ref="A33:M33"/>
    <mergeCell ref="N33:P33"/>
    <mergeCell ref="Q33:S33"/>
    <mergeCell ref="T33:V33"/>
    <mergeCell ref="W33:Y33"/>
    <mergeCell ref="Z33:AB33"/>
    <mergeCell ref="A34:M34"/>
    <mergeCell ref="N34:P34"/>
    <mergeCell ref="Q34:S34"/>
    <mergeCell ref="T34:V34"/>
    <mergeCell ref="W34:Y34"/>
    <mergeCell ref="Z34:AB34"/>
    <mergeCell ref="AB38:AD38"/>
    <mergeCell ref="AE38:AG38"/>
    <mergeCell ref="AH38:AM38"/>
    <mergeCell ref="AC33:AE33"/>
    <mergeCell ref="AF33:AH33"/>
    <mergeCell ref="AL33:AN33"/>
    <mergeCell ref="AC34:AE34"/>
    <mergeCell ref="Y39:AA39"/>
    <mergeCell ref="AB39:AD39"/>
    <mergeCell ref="AE39:AG39"/>
    <mergeCell ref="AL34:AN34"/>
    <mergeCell ref="A36:AN36"/>
    <mergeCell ref="V37:AA37"/>
    <mergeCell ref="AB37:AM37"/>
    <mergeCell ref="B38:Q38"/>
    <mergeCell ref="V38:X38"/>
    <mergeCell ref="Y38:AA38"/>
    <mergeCell ref="AH39:AM39"/>
    <mergeCell ref="B40:Q40"/>
    <mergeCell ref="R40:U40"/>
    <mergeCell ref="V40:X40"/>
    <mergeCell ref="Y40:AA40"/>
    <mergeCell ref="AB40:AD40"/>
    <mergeCell ref="AE40:AG40"/>
    <mergeCell ref="B39:Q39"/>
    <mergeCell ref="R39:U39"/>
    <mergeCell ref="V39:X39"/>
    <mergeCell ref="B41:Q41"/>
    <mergeCell ref="R41:U41"/>
    <mergeCell ref="V41:X41"/>
    <mergeCell ref="Y41:AA41"/>
    <mergeCell ref="AB41:AD41"/>
    <mergeCell ref="AE41:AG41"/>
    <mergeCell ref="R42:U42"/>
    <mergeCell ref="V42:X42"/>
    <mergeCell ref="Y42:AA42"/>
    <mergeCell ref="AB42:AD42"/>
    <mergeCell ref="AE42:AG42"/>
    <mergeCell ref="V44:X44"/>
    <mergeCell ref="Y44:AA44"/>
    <mergeCell ref="AB44:AD44"/>
    <mergeCell ref="AH43:AM43"/>
    <mergeCell ref="AH44:AM44"/>
    <mergeCell ref="B43:Q43"/>
    <mergeCell ref="R43:U43"/>
    <mergeCell ref="V43:X43"/>
    <mergeCell ref="Y43:AA43"/>
    <mergeCell ref="AB43:AD43"/>
    <mergeCell ref="AE43:AG43"/>
    <mergeCell ref="AE44:AG44"/>
    <mergeCell ref="B44:Q44"/>
    <mergeCell ref="AF49:AH49"/>
    <mergeCell ref="AB47:AE47"/>
    <mergeCell ref="AF47:AM47"/>
    <mergeCell ref="B42:Q42"/>
    <mergeCell ref="H49:J49"/>
    <mergeCell ref="K49:M49"/>
    <mergeCell ref="N49:P49"/>
    <mergeCell ref="Q49:S49"/>
    <mergeCell ref="AL49:AN49"/>
    <mergeCell ref="R44:U44"/>
    <mergeCell ref="B49:D49"/>
    <mergeCell ref="E49:G49"/>
    <mergeCell ref="T50:V50"/>
    <mergeCell ref="W50:Y50"/>
    <mergeCell ref="Z50:AB50"/>
    <mergeCell ref="AC50:AE50"/>
    <mergeCell ref="T49:V49"/>
    <mergeCell ref="W49:Y49"/>
    <mergeCell ref="Z49:AB49"/>
    <mergeCell ref="AC49:AE49"/>
    <mergeCell ref="Q50:S50"/>
    <mergeCell ref="AF50:AH50"/>
    <mergeCell ref="B50:D50"/>
    <mergeCell ref="E50:G50"/>
    <mergeCell ref="H50:J50"/>
    <mergeCell ref="K50:M50"/>
    <mergeCell ref="N50:P50"/>
    <mergeCell ref="AC52:AE52"/>
    <mergeCell ref="AL50:AN50"/>
    <mergeCell ref="B51:D51"/>
    <mergeCell ref="E51:G51"/>
    <mergeCell ref="H51:J51"/>
    <mergeCell ref="K51:M51"/>
    <mergeCell ref="N51:P51"/>
    <mergeCell ref="Q51:S51"/>
    <mergeCell ref="T51:V51"/>
    <mergeCell ref="W51:Y51"/>
    <mergeCell ref="K52:M52"/>
    <mergeCell ref="N52:P52"/>
    <mergeCell ref="T52:V52"/>
    <mergeCell ref="W52:Y52"/>
    <mergeCell ref="Z52:AB52"/>
    <mergeCell ref="Q52:S52"/>
    <mergeCell ref="Z51:AB51"/>
    <mergeCell ref="AC51:AE51"/>
    <mergeCell ref="AF51:AH51"/>
    <mergeCell ref="AL52:AN52"/>
    <mergeCell ref="B53:D53"/>
    <mergeCell ref="E53:G53"/>
    <mergeCell ref="H53:J53"/>
    <mergeCell ref="K53:M53"/>
    <mergeCell ref="N53:P53"/>
    <mergeCell ref="AL51:AN51"/>
    <mergeCell ref="AL53:AN53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F52:AH52"/>
    <mergeCell ref="B52:D52"/>
    <mergeCell ref="E52:G52"/>
    <mergeCell ref="Z53:AB53"/>
    <mergeCell ref="AC53:AE53"/>
    <mergeCell ref="AF53:AH53"/>
    <mergeCell ref="Q53:S53"/>
    <mergeCell ref="T53:V53"/>
    <mergeCell ref="W53:Y53"/>
    <mergeCell ref="H52:J52"/>
    <mergeCell ref="AC54:AE54"/>
    <mergeCell ref="AF54:AH54"/>
    <mergeCell ref="AC56:AE56"/>
    <mergeCell ref="AL54:AN54"/>
    <mergeCell ref="B55:D55"/>
    <mergeCell ref="E55:G55"/>
    <mergeCell ref="H55:J55"/>
    <mergeCell ref="K55:M55"/>
    <mergeCell ref="N55:P55"/>
    <mergeCell ref="Q55:S55"/>
    <mergeCell ref="T55:V55"/>
    <mergeCell ref="W55:Y55"/>
    <mergeCell ref="AF56:AH56"/>
    <mergeCell ref="AL55:AN55"/>
    <mergeCell ref="B56:D56"/>
    <mergeCell ref="E56:G56"/>
    <mergeCell ref="H56:J56"/>
    <mergeCell ref="K56:M56"/>
    <mergeCell ref="N56:P56"/>
    <mergeCell ref="T56:V56"/>
    <mergeCell ref="W56:Y56"/>
    <mergeCell ref="Z56:AB56"/>
    <mergeCell ref="AC61:AE61"/>
    <mergeCell ref="AL56:AN56"/>
    <mergeCell ref="B57:D57"/>
    <mergeCell ref="E57:G57"/>
    <mergeCell ref="H57:J57"/>
    <mergeCell ref="K57:M57"/>
    <mergeCell ref="N57:P57"/>
    <mergeCell ref="Q56:S56"/>
    <mergeCell ref="Z57:AB57"/>
    <mergeCell ref="AC57:AE57"/>
    <mergeCell ref="AC62:AE62"/>
    <mergeCell ref="Q57:S57"/>
    <mergeCell ref="T57:V57"/>
    <mergeCell ref="W57:Y57"/>
    <mergeCell ref="AL28:AN28"/>
    <mergeCell ref="Z55:AB55"/>
    <mergeCell ref="AC55:AE55"/>
    <mergeCell ref="AF55:AH55"/>
    <mergeCell ref="AF57:AH57"/>
    <mergeCell ref="AL57:AN57"/>
    <mergeCell ref="AI28:AK28"/>
    <mergeCell ref="AI29:AK29"/>
    <mergeCell ref="AI30:AK30"/>
    <mergeCell ref="AI31:AK31"/>
    <mergeCell ref="AI20:AK20"/>
    <mergeCell ref="AI21:AK21"/>
    <mergeCell ref="AL20:AN20"/>
    <mergeCell ref="W21:Y21"/>
    <mergeCell ref="AC19:AE19"/>
    <mergeCell ref="AF19:AH19"/>
    <mergeCell ref="AL19:AN19"/>
    <mergeCell ref="AF20:AH20"/>
    <mergeCell ref="AC20:AE20"/>
    <mergeCell ref="Z19:AB19"/>
    <mergeCell ref="AI56:AK56"/>
    <mergeCell ref="AI57:AK57"/>
    <mergeCell ref="AI32:AK32"/>
    <mergeCell ref="AI33:AK33"/>
    <mergeCell ref="AI34:AK34"/>
    <mergeCell ref="AI49:AK49"/>
    <mergeCell ref="AI50:AK50"/>
    <mergeCell ref="AI51:AK51"/>
    <mergeCell ref="AH40:AM40"/>
    <mergeCell ref="AH41:AM41"/>
    <mergeCell ref="AH1:AN1"/>
    <mergeCell ref="A1:AG1"/>
    <mergeCell ref="AI52:AK52"/>
    <mergeCell ref="AI53:AK53"/>
    <mergeCell ref="AI54:AK54"/>
    <mergeCell ref="AI55:AK55"/>
    <mergeCell ref="AH42:AM42"/>
    <mergeCell ref="AF34:AH34"/>
    <mergeCell ref="AI18:AK18"/>
    <mergeCell ref="AI19:AK19"/>
  </mergeCells>
  <conditionalFormatting sqref="AL23:AN23">
    <cfRule type="cellIs" priority="1" dxfId="1" operator="lessThan" stopIfTrue="1">
      <formula>0.15</formula>
    </cfRule>
  </conditionalFormatting>
  <printOptions/>
  <pageMargins left="0.7" right="0.7" top="0.75" bottom="0.75" header="0.3" footer="0.3"/>
  <pageSetup horizontalDpi="600" verticalDpi="600" orientation="portrait" paperSize="9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Maritza Castro Mayorga</dc:creator>
  <cp:keywords/>
  <dc:description/>
  <cp:lastModifiedBy>Luisa Fernanda Ibagon Moreno</cp:lastModifiedBy>
  <dcterms:created xsi:type="dcterms:W3CDTF">2017-09-11T19:26:23Z</dcterms:created>
  <dcterms:modified xsi:type="dcterms:W3CDTF">2022-06-15T15:44:58Z</dcterms:modified>
  <cp:category/>
  <cp:version/>
  <cp:contentType/>
  <cp:contentStatus/>
</cp:coreProperties>
</file>