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4"/>
  </bookViews>
  <sheets>
    <sheet name="2020" sheetId="1" r:id="rId1"/>
    <sheet name="2021" sheetId="2" r:id="rId2"/>
    <sheet name="2022" sheetId="3" r:id="rId3"/>
    <sheet name="2023" sheetId="4" r:id="rId4"/>
    <sheet name="2024" sheetId="5" r:id="rId5"/>
  </sheets>
  <definedNames>
    <definedName name="_Hlk54816604" localSheetId="0">'2020'!$C$17</definedName>
    <definedName name="_Hlk54816604" localSheetId="1">'2021'!$C$17</definedName>
    <definedName name="_Hlk54816604" localSheetId="2">'2022'!$C$17</definedName>
    <definedName name="_Hlk54816604" localSheetId="3">'2023'!$C$17</definedName>
    <definedName name="_Hlk54816604" localSheetId="4">'2024'!$C$17</definedName>
    <definedName name="_Hlk54816804" localSheetId="0">'2020'!$C$18</definedName>
    <definedName name="_Hlk54816804" localSheetId="1">'2021'!$C$18</definedName>
    <definedName name="_Hlk54816804" localSheetId="2">'2022'!$C$18</definedName>
    <definedName name="_Hlk54816804" localSheetId="3">'2023'!$C$18</definedName>
    <definedName name="_Hlk54816804" localSheetId="4">'2024'!$C$18</definedName>
    <definedName name="_Hlk54816849" localSheetId="0">'2020'!$C$25</definedName>
    <definedName name="_Hlk54816849" localSheetId="1">'2021'!$C$25</definedName>
    <definedName name="_Hlk54816849" localSheetId="2">'2022'!$C$25</definedName>
    <definedName name="_Hlk54816849" localSheetId="3">'2023'!$C$25</definedName>
    <definedName name="_Hlk54816849" localSheetId="4">'2024'!$C$25</definedName>
    <definedName name="_Hlk54816918" localSheetId="0">'2020'!#REF!</definedName>
    <definedName name="_Hlk54816918" localSheetId="1">'2021'!#REF!</definedName>
    <definedName name="_Hlk54816918" localSheetId="2">'2022'!#REF!</definedName>
    <definedName name="_Hlk54816918" localSheetId="3">'2023'!#REF!</definedName>
    <definedName name="_Hlk54816918" localSheetId="4">'2024'!#REF!</definedName>
    <definedName name="_Hlk54816968" localSheetId="0">'2020'!$C$30</definedName>
    <definedName name="_Hlk54816968" localSheetId="1">'2021'!$C$30</definedName>
    <definedName name="_Hlk54816968" localSheetId="2">'2022'!$C$30</definedName>
    <definedName name="_Hlk54816968" localSheetId="3">'2023'!$C$30</definedName>
    <definedName name="_Hlk54816968" localSheetId="4">'2024'!$C$30</definedName>
    <definedName name="_Hlk54817034" localSheetId="0">'2020'!$C$36</definedName>
    <definedName name="_Hlk54817034" localSheetId="1">'2021'!$C$36</definedName>
    <definedName name="_Hlk54817034" localSheetId="2">'2022'!$C$36</definedName>
    <definedName name="_Hlk54817034" localSheetId="3">'2023'!$C$36</definedName>
    <definedName name="_Hlk54817034" localSheetId="4">'2024'!$C$36</definedName>
    <definedName name="_Hlk54817091" localSheetId="0">'2020'!$C$37</definedName>
    <definedName name="_Hlk54817091" localSheetId="1">'2021'!$C$37</definedName>
    <definedName name="_Hlk54817091" localSheetId="2">'2022'!$C$37</definedName>
    <definedName name="_Hlk54817091" localSheetId="3">'2023'!$C$37</definedName>
    <definedName name="_Hlk54817091" localSheetId="4">'2024'!$C$37</definedName>
    <definedName name="_Hlk54817159" localSheetId="0">'2020'!$C$41</definedName>
    <definedName name="_Hlk54817159" localSheetId="1">'2021'!$C$41</definedName>
    <definedName name="_Hlk54817159" localSheetId="2">'2022'!$C$41</definedName>
    <definedName name="_Hlk54817159" localSheetId="3">'2023'!$C$41</definedName>
    <definedName name="_Hlk54817159" localSheetId="4">'2024'!$C$41</definedName>
    <definedName name="_Hlk54817335" localSheetId="0">'2020'!$C$43</definedName>
    <definedName name="_Hlk54817335" localSheetId="1">'2021'!$C$43</definedName>
    <definedName name="_Hlk54817335" localSheetId="2">'2022'!$C$43</definedName>
    <definedName name="_Hlk54817335" localSheetId="3">'2023'!$C$43</definedName>
    <definedName name="_Hlk54817335" localSheetId="4">'2024'!$C$43</definedName>
    <definedName name="_Hlk54817398" localSheetId="0">'2020'!$C$44</definedName>
    <definedName name="_Hlk54817398" localSheetId="1">'2021'!$C$44</definedName>
    <definedName name="_Hlk54817398" localSheetId="2">'2022'!$C$44</definedName>
    <definedName name="_Hlk54817398" localSheetId="3">'2023'!$C$44</definedName>
    <definedName name="_Hlk54817398" localSheetId="4">'2024'!$C$44</definedName>
    <definedName name="_Hlk54817446" localSheetId="0">'2020'!$C$35</definedName>
    <definedName name="_Hlk54817446" localSheetId="1">'2021'!$C$35</definedName>
    <definedName name="_Hlk54817446" localSheetId="2">'2022'!$C$35</definedName>
    <definedName name="_Hlk54817446" localSheetId="3">'2023'!$C$35</definedName>
    <definedName name="_Hlk54817446" localSheetId="4">'2024'!$C$35</definedName>
    <definedName name="_xlnm.Print_Area" localSheetId="0">'2020'!$A$1:$L$49</definedName>
    <definedName name="_xlnm.Print_Area" localSheetId="1">'2021'!$A$1:$L$49</definedName>
    <definedName name="_xlnm.Print_Area" localSheetId="2">'2022'!$A$1:$L$49</definedName>
    <definedName name="_xlnm.Print_Area" localSheetId="3">'2023'!$A$1:$L$49</definedName>
    <definedName name="_xlnm.Print_Area" localSheetId="4">'2024'!$A$1:$L$49</definedName>
  </definedNames>
  <calcPr fullCalcOnLoad="1"/>
</workbook>
</file>

<file path=xl/comments1.xml><?xml version="1.0" encoding="utf-8"?>
<comments xmlns="http://schemas.openxmlformats.org/spreadsheetml/2006/main">
  <authors>
    <author>angel</author>
  </authors>
  <commentList>
    <comment ref="C51" authorId="0">
      <text>
        <r>
          <rPr>
            <b/>
            <sz val="9"/>
            <rFont val="Tahoma"/>
            <family val="2"/>
          </rPr>
          <t>angel: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Inclui estas dos metas porque están en el plan pero aquí no </t>
        </r>
      </text>
    </comment>
  </commentList>
</comments>
</file>

<file path=xl/sharedStrings.xml><?xml version="1.0" encoding="utf-8"?>
<sst xmlns="http://schemas.openxmlformats.org/spreadsheetml/2006/main" count="433" uniqueCount="181">
  <si>
    <t>Meta Cuatrienio</t>
  </si>
  <si>
    <t>Indicador</t>
  </si>
  <si>
    <t>Análisis del avance de la meta</t>
  </si>
  <si>
    <t>Reporte de la evidencia</t>
  </si>
  <si>
    <t>Objetivo Estratégico</t>
  </si>
  <si>
    <t>Implementar la Política Pública de Transparencia y no Tolerancia con la Corrupción - PPTINTC.</t>
  </si>
  <si>
    <t>Porcentaje de implementación de la PPTINTC.</t>
  </si>
  <si>
    <t>Formular una estrategia de Tecnología e Información - TI para mejorar la transparencia en los procesos de gestión pública en el sector.</t>
  </si>
  <si>
    <t>SDG - Dirección de Tecnologías e Información</t>
  </si>
  <si>
    <t>Una estrategia de Tecnología de Información - TI formulada</t>
  </si>
  <si>
    <t>SDG - Subsecretaría de Gestión Institucional</t>
  </si>
  <si>
    <t>(Actividades ejecutadas / Actividades programadas) x 100</t>
  </si>
  <si>
    <t>(Sumatoria de productos ejecutados / Sumatoria de productos programados) x 100</t>
  </si>
  <si>
    <t>Implementar un (1) Observatorio de conflictividad social que permita capturar información periódica y realizar seguimiento a las conflictividades y demandas ciudadanas en Bogotá.</t>
  </si>
  <si>
    <t>Observatorio de conflictividad implementado</t>
  </si>
  <si>
    <t>Plataforma de Democracia Digital diseñada, desarrollada e implementada</t>
  </si>
  <si>
    <t>Reformular la Política Pública de Participación Incidente.</t>
  </si>
  <si>
    <t>Política pública de participación incidente formulada en el marco de la metodología CONPES-D</t>
  </si>
  <si>
    <t>(numero de acciones ejecutadas del plan de implementación de la plaraforma de democracia digital / número de acciones formuladas la plaraforma de democracia digital )</t>
  </si>
  <si>
    <t>Implementar dos (2) Políticas Públicas:
* Derechos Humanos para la superación de escenarios de vulneración de derechos.
 * Lucha contra la Trata de personas.</t>
  </si>
  <si>
    <t>Plan de acción de la Política Pública Integral en Derechos Humanos implementado para el periodo 2020-2024</t>
  </si>
  <si>
    <t xml:space="preserve"> Política Pública de Lucha contra la trata de personas formulada e implementada en el marco de la metodología CONPES-D</t>
  </si>
  <si>
    <t>(numero de acciones ejecutadas del plan de acción de la política pública de derechos humanos / número de acciones formuladas en el plan de acción de la política pública de derechos humanos periodo 2020-2024)</t>
  </si>
  <si>
    <t>(número de fases del ciclo de política pública ejecutadas para la formulación de la política de lucha contra la trata / Total de fases del ciclo de política pública  programadas para la formulación de la política de lucha contra la trata )</t>
  </si>
  <si>
    <t>Número de documentos de investigación elaborados y publicados/número de documentos de investigación programados</t>
  </si>
  <si>
    <t>Elaborar 4 documentos de investigación sobre las tendencias, retos y necesidades de la administración frente al análisis del comportamiento de actores políticos.</t>
  </si>
  <si>
    <t>Número de documentos de investigación elaborados y publicados/número de documentos de investigación programados.</t>
  </si>
  <si>
    <t>Aumentar al 60% el Índice de Gestión Pública Local.</t>
  </si>
  <si>
    <t>SDG - Subsecretaría de Gestión Local</t>
  </si>
  <si>
    <t>60% en el Índice de Gestión Pública Local.</t>
  </si>
  <si>
    <t>Valor del índice gestión pública local IGPL %</t>
  </si>
  <si>
    <t>Realizar doce (12) publicaciones sobre acciones de generación, intercambio y divulgación de conocimiento en torno al espacio público de Bogotá.</t>
  </si>
  <si>
    <t>Realizar una (1) Matriz de caracterización de actores y grupos de valor de la entidad actualizada y publicada.</t>
  </si>
  <si>
    <t>Entidad y Dependencia responsable de reportar</t>
  </si>
  <si>
    <t>SDG - Dirección de Convivencia y Diálogo Social</t>
  </si>
  <si>
    <t>SDG - Subsecretaría para la Gobernabilidad y la Garantía de Derechos</t>
  </si>
  <si>
    <t>SDG - Dirección de Relaciones Políticas</t>
  </si>
  <si>
    <t>SDG - Dirección de Derechos Humanos</t>
  </si>
  <si>
    <t xml:space="preserve">DADEP - Subdirección de Registro Inmobiliario </t>
  </si>
  <si>
    <t xml:space="preserve">DADEP - Oficina Asesora de Planeación </t>
  </si>
  <si>
    <t xml:space="preserve">Número de publicaciones realizas </t>
  </si>
  <si>
    <t xml:space="preserve">Matriz de caracterización de actores y grupos de valor de la entidad actualizada y publicada </t>
  </si>
  <si>
    <t>Publicaciones realizadas / publicaciones programadas</t>
  </si>
  <si>
    <t>Documento de Caracterización actualizado y publicado / Documento de Caracterización programado para actualizar y programar</t>
  </si>
  <si>
    <t>Número de publicaciones realizas en plataformas abiertas del distrito gestionada por el Observatorio</t>
  </si>
  <si>
    <t>Lograr al 100% la información publicada sobre espacio
público de la ciudad disponible en plataformas abiertas del distrito, gestionada por el Observatorio.</t>
  </si>
  <si>
    <t>Publicaciones realizadas sobre espacio
público en plataformas abiertas del distrito gestionada por el Observatorio</t>
  </si>
  <si>
    <t>Lograr al 100% componentes tecnológicos implementados para la interoperabilidad informática entre entidades del sector y sus grupos de valor.</t>
  </si>
  <si>
    <t xml:space="preserve">Número de componentes tecnológicos implementados / Número de componentes tecnológicos programados </t>
  </si>
  <si>
    <t>(Hitos cumplidos del componente tecnológico a implementar en la vigencia/Hitos programados del componente tecnológico programado para la vigencia) *100</t>
  </si>
  <si>
    <t>Lograr que las 3 entidades del sector gobierno obtengan como mínimo 90 puntos sobre 100 en el Índice de Transparencia Bogotá -ITB.</t>
  </si>
  <si>
    <t>Número de entidades del sector con 90 puntos en el índice de transparencia Bogotá -ITB</t>
  </si>
  <si>
    <t>Índice de transparencia Bogotá – ITB, obtenido por el DADEP</t>
  </si>
  <si>
    <t>Lograr que las 3 entidades del sector gobierno obtengan como mínimo 90 puntos en el Índice de Desempeño Institucional.</t>
  </si>
  <si>
    <t>Número de entidades del sector con 90 puntos en el Índice de Desempeño Institucional</t>
  </si>
  <si>
    <t>Índice de desempeño institucional obtenido por el DADEP</t>
  </si>
  <si>
    <t xml:space="preserve">DADEP - Oficina de Sistemas </t>
  </si>
  <si>
    <t>Lograr dos (2) acciones innovadoras de participación e interacción a partir de nuevas tecnologías de información y comunicación.</t>
  </si>
  <si>
    <t>Número de acciones innovadoras de participación e interacción a partir de nuevas tecnologías de información y comunicación.</t>
  </si>
  <si>
    <t>Acciones innovadoras de participación realizadas / Acciones innovadoras de participación programadas</t>
  </si>
  <si>
    <t>Diseñar e implementar una (1) estrategia integral del sector gobierno para la recuperación del espacio público</t>
  </si>
  <si>
    <t>Una (1) estrategia integral del sector gobierno para la recuperación del espacio público diseñada e implementado</t>
  </si>
  <si>
    <t>1 estrategia diseñada e implementada</t>
  </si>
  <si>
    <t>Implementar al 100% las acciones programada de la política pública de espacio público para las vigencias 2020-2024.</t>
  </si>
  <si>
    <t>Acciones implementadas de la política pública de espacio público para las vigencias 2020-2024.</t>
  </si>
  <si>
    <t>Número de acciones implementadas/ Número de acciones programadas</t>
  </si>
  <si>
    <t>DADEP - Subdirección de Administración Inmobiliaria y Espacio Público</t>
  </si>
  <si>
    <t>DADEP - Subdirección de Registro Inmobiliario</t>
  </si>
  <si>
    <t>Implementar una estrategia comunicativa que promueva valores y capacidades democráticas.</t>
  </si>
  <si>
    <t>Estrategias comunicativas implementadas.</t>
  </si>
  <si>
    <t>Número de estrategias comunicativas implementadas.</t>
  </si>
  <si>
    <t>Asesorar 20 Alcaldías Locales en el diseño e implementación de los procesos de planeación y presupuesto participativo.</t>
  </si>
  <si>
    <t>Alcaldías Locales asesoradas en el diseño e implementación de los procesos de planeación y presupuesto participativo.</t>
  </si>
  <si>
    <t>Número de alcaldías Locales asesoradas en el diseño e implementación de los procesos de planeación y presupuesto participativo.</t>
  </si>
  <si>
    <t>IDPAC - Subdirección de Promoción</t>
  </si>
  <si>
    <t>Consolidar un observatorio para el análisis y divulgación de información sobre participación ciudadana.</t>
  </si>
  <si>
    <t>Observatorio consolidado.</t>
  </si>
  <si>
    <t>Porcentaje de implementación del observatorio consolidado.</t>
  </si>
  <si>
    <t>Laboratorio de innovación implementado.</t>
  </si>
  <si>
    <t>Porcentaje de laboratorio de innovación implementado.</t>
  </si>
  <si>
    <t>IDPAC - Subdirección de Fortalecimiento</t>
  </si>
  <si>
    <t>IDPAC - Gerencia de Escuela</t>
  </si>
  <si>
    <t xml:space="preserve">SDG - DADEP - IDPAC - Oficina Asesora de Planeación </t>
  </si>
  <si>
    <t>Lograr la interoperabilidad del 100% de las herramientas tecnológicas de empoderamiento social promovidas por el IDPAC.</t>
  </si>
  <si>
    <t>Herramientas tecnológicas de empoderamiento social promovidas</t>
  </si>
  <si>
    <t>Porcentaje de avance de las herramientas tecnológicas interoperables para el empoderamiento social promovidas</t>
  </si>
  <si>
    <t>IDPAC - Secretaría General</t>
  </si>
  <si>
    <t>Formar 100.000 ciudadanos en capacidades democráticas para la organización y la participación.</t>
  </si>
  <si>
    <t>Ciudadanos formados en capacidades democráticas.</t>
  </si>
  <si>
    <t>Número de ciudadanos formados en capacidades democráticas.</t>
  </si>
  <si>
    <t>Implementar acciones de fortalecimiento en capacidades organizativas y democráticas de 42 instancias étnicas.</t>
  </si>
  <si>
    <t>Acciones de fortalecimiento a instancias étnicas implementadas.</t>
  </si>
  <si>
    <t>Porcentaje de implementación de acciones de fortalecimiento a instancias étnicas.</t>
  </si>
  <si>
    <t>Realizar 21 acciones de fortalecimiento de los Consejos Locales y Distrital de Juventud.</t>
  </si>
  <si>
    <t>Acciones de fortalecimiento de los Consejos Locales y Distrital de Juventud realizadas.</t>
  </si>
  <si>
    <t>Número de acciones de fortalecimiento de los Consejos Locales y Distrital de Juventud realizadas.</t>
  </si>
  <si>
    <t>Implementar 300 acciones de fortalecimiento de los medios comunitarios de comunicación alternativa.</t>
  </si>
  <si>
    <t>Acciones de fortalecimiento de los medios comunitarios de comunicación alternativa implementados.</t>
  </si>
  <si>
    <t>Número de acciones de fortalecimiento de los medios comunitarios de comunicación alternativa implementados.</t>
  </si>
  <si>
    <t>Implementar iniciativas ciudadanas juveniles para potenciar liderazgos sociales, causas ciudadanas e innovación social.</t>
  </si>
  <si>
    <t>Iniciativas juveniles implementadas.</t>
  </si>
  <si>
    <t>Número de iniciativas juveniles implementadas.</t>
  </si>
  <si>
    <t>Implementar una (1) estrategia para fortalecer a las organizaciones sociales, comunitarias, de propiedad horizontal y comunales, y las instancias de participación.</t>
  </si>
  <si>
    <t>Organizaciones sociales, comunitarias, de propiedad horizontal y comunales, y las instancias de participación fortalecidas</t>
  </si>
  <si>
    <t>Número de organizaciones sociales, comunitarias, de propiedad horizontal y comunales, y las instancias de participación fortalecidas</t>
  </si>
  <si>
    <t>Realizar 200 obras con saldo pedagógico para la participación y el cuidado.</t>
  </si>
  <si>
    <t>Obras con saldo pedagógico para la participación y el cuidado realizadas.</t>
  </si>
  <si>
    <t>Número de obras con saldo pedagógico para la participación y el cuidado realizadas.</t>
  </si>
  <si>
    <t>Implementar una estrategia de acciones diversas para la participación ciudadana.</t>
  </si>
  <si>
    <t>Estrategias de acciones diversas para la participación ciudadana implementadas.</t>
  </si>
  <si>
    <t>Número de estrategias de acciones diversas para la participación ciudadana implementadas.</t>
  </si>
  <si>
    <t>Desarrollar acuerdos de convivencia y legitimidad para la resolución de conflictos socialmente relevantes.</t>
  </si>
  <si>
    <t>Acuerdos de convivencia y legitimidad desarrollados.</t>
  </si>
  <si>
    <t>Número de acuerdos de convivencia y legitimidad desarrollados.</t>
  </si>
  <si>
    <t>Política pública de participación incidente reformulada en el marco de la metodología CONPES-DC</t>
  </si>
  <si>
    <t>Porcentaje de reformulación de la Política pública de participación incidente en el marco de la metodología CONPES-DC</t>
  </si>
  <si>
    <t>IDPAC - Subdirección de Fortalecimiento y Subdirección de Asuntos Comunales</t>
  </si>
  <si>
    <t>(Número de acciones ejecutadas del plan de implementación del laboratorio de innovación / número de acciones formuladas del del laboratorio de innovación )</t>
  </si>
  <si>
    <t>EJECUCIÓN III TRIMESTRE VIGENCIA 2020</t>
  </si>
  <si>
    <t xml:space="preserve">Resultado Indicador III trimestre 2020 </t>
  </si>
  <si>
    <t xml:space="preserve">Observatorio de conflictividad implementado.
</t>
  </si>
  <si>
    <t xml:space="preserve">
Implementar un (1) Laboratorio de Innovación Social sobre Gobernabilidad Social, Derechos Humanos y Participación Ciudadana.</t>
  </si>
  <si>
    <t>Formular lineamientos para fortalecer la articulación entre las entidades del sector gobierno.</t>
  </si>
  <si>
    <t>SDG – Oficina Asesora de Planeación</t>
  </si>
  <si>
    <t>Un documento de lineamientos de articulación sectorial formulado.</t>
  </si>
  <si>
    <t xml:space="preserve">Análisis del avance de la meta </t>
  </si>
  <si>
    <t xml:space="preserve">Resultado Indicador IV Trimestre 2020 </t>
  </si>
  <si>
    <t>2020-2024</t>
  </si>
  <si>
    <t>31 de Diciembre de 2020</t>
  </si>
  <si>
    <t>EJECUCIÓN IV TRIMESTRE VIGENCIA 2020</t>
  </si>
  <si>
    <t xml:space="preserve">SEGUIMIENTO PLAN ESTRATÉGICO SECTORIAL </t>
  </si>
  <si>
    <t xml:space="preserve">PLAN ESTRATÉGICO DEL SECTOR GOBIERNO </t>
  </si>
  <si>
    <t xml:space="preserve">Ejecución de metas </t>
  </si>
  <si>
    <t>Programado</t>
  </si>
  <si>
    <t xml:space="preserve">Acumulado Ejecutado </t>
  </si>
  <si>
    <t xml:space="preserve">Resultado Acumulado vigencia </t>
  </si>
  <si>
    <t xml:space="preserve">Resultado Acumulado Plan </t>
  </si>
  <si>
    <t xml:space="preserve">SEGUIMIENTO ACUMULADO </t>
  </si>
  <si>
    <t>No. Meta</t>
  </si>
  <si>
    <t>Numerador</t>
  </si>
  <si>
    <t xml:space="preserve">Denominador </t>
  </si>
  <si>
    <t xml:space="preserve">Tipo de programación </t>
  </si>
  <si>
    <t>Creciente</t>
  </si>
  <si>
    <t>Constante</t>
  </si>
  <si>
    <t xml:space="preserve">Suma </t>
  </si>
  <si>
    <t xml:space="preserve">Decreciente </t>
  </si>
  <si>
    <t>(Número de acciones ejecutadas del plan de implementación del observatorio de conflictividad / número de acciones formuladas del plan  del observatorio de conflictividad )</t>
  </si>
  <si>
    <t>CONTROL DE CAMBIOS</t>
  </si>
  <si>
    <t>VERSIÓN</t>
  </si>
  <si>
    <t>FECHA</t>
  </si>
  <si>
    <t>DESCRIPCIÓN DE LA MODIFICACIÓN</t>
  </si>
  <si>
    <r>
      <t xml:space="preserve">Objetivo Estratégico 1. </t>
    </r>
    <r>
      <rPr>
        <sz val="16"/>
        <color indexed="8"/>
        <rFont val="Calibri"/>
        <family val="2"/>
      </rPr>
      <t>Realizar acciones enfocadas al fortalecimiento de la gobernabilidad democrática local</t>
    </r>
  </si>
  <si>
    <r>
      <rPr>
        <b/>
        <sz val="16"/>
        <color indexed="8"/>
        <rFont val="Calibri"/>
        <family val="2"/>
      </rPr>
      <t xml:space="preserve"> Objetivo Estratégico 2.</t>
    </r>
    <r>
      <rPr>
        <sz val="16"/>
        <color indexed="8"/>
        <rFont val="Calibri"/>
        <family val="2"/>
      </rPr>
      <t xml:space="preserve">  Establecer lineamientos de gestión del conocimiento para el sector gobierno, con el fin de identificar la trazabilidad de la información y los servicios que se prestan para una mejor toma de decisiones, generar valor agregado a la información producida, y mitigar la fuga de conocimiento en el sector. </t>
    </r>
  </si>
  <si>
    <r>
      <rPr>
        <b/>
        <sz val="16"/>
        <color indexed="8"/>
        <rFont val="Calibri"/>
        <family val="2"/>
      </rPr>
      <t>Objetivo Estratégico 3.</t>
    </r>
    <r>
      <rPr>
        <sz val="16"/>
        <color indexed="8"/>
        <rFont val="Calibri"/>
        <family val="2"/>
      </rPr>
      <t xml:space="preserve"> Aumentar la transparencia mediante la implementación de estrategias de gobierno abierto y digital, que faciliten el acceso a la información de parte de la ciudadanía y se identifiquen acciones de mejoramiento en los procesos de gestión pública.</t>
    </r>
  </si>
  <si>
    <r>
      <rPr>
        <b/>
        <sz val="16"/>
        <color indexed="8"/>
        <rFont val="Calibri"/>
        <family val="2"/>
      </rPr>
      <t>Objetivo Estratégico 4</t>
    </r>
    <r>
      <rPr>
        <sz val="16"/>
        <color indexed="8"/>
        <rFont val="Calibri"/>
        <family val="2"/>
      </rPr>
      <t>.  Realizar acciones innovadoras y de empoderamiento en el Gobierno abierto en Bogotá, que fomenten la participación ciudadana incidente logrando el aumento de la confianza y el fortalecimiento del tejido social, para la construcción conjunta de ciudad y generación de nuevos liderazgos.</t>
    </r>
  </si>
  <si>
    <r>
      <rPr>
        <b/>
        <sz val="16"/>
        <color indexed="8"/>
        <rFont val="Calibri"/>
        <family val="2"/>
      </rPr>
      <t xml:space="preserve">Objetivo 5. </t>
    </r>
    <r>
      <rPr>
        <sz val="16"/>
        <color indexed="8"/>
        <rFont val="Calibri"/>
        <family val="2"/>
      </rPr>
      <t xml:space="preserve"> Crear e implementar una estrategia de articulación sectorial e intersectorial que permita el logro de la misionalidad del sector. </t>
    </r>
  </si>
  <si>
    <t>Fórmula del indicador</t>
  </si>
  <si>
    <t>Código</t>
  </si>
  <si>
    <t>Versión</t>
  </si>
  <si>
    <t>Vigencia</t>
  </si>
  <si>
    <t>Caso HOLA:</t>
  </si>
  <si>
    <t>PLE-PGS-F001</t>
  </si>
  <si>
    <t>09(02/2021</t>
  </si>
  <si>
    <t>Implementar una estrategia democracia y participación digital como parte integral de Gobierno Abierto Bogotá GABO.</t>
  </si>
  <si>
    <t>Implementar al 100% las acciones programada de la política pública de espacio público para las vigencias 2020- 2024.</t>
  </si>
  <si>
    <t>DADEP – Subdirección de
Administración Inmobiliaria y
Espacio Público</t>
  </si>
  <si>
    <t xml:space="preserve">Número de acciones realizadas /
Número de acciones
programadas </t>
  </si>
  <si>
    <t>DADEP – Subdirección de
Registro Inmobiliario</t>
  </si>
  <si>
    <t xml:space="preserve">PLAN ESTRATÉGICO SECTORIAL </t>
  </si>
  <si>
    <t>EJECUCIÓN IV TRIMESTRE VIGENCIA 2021</t>
  </si>
  <si>
    <t>EJECUCIÓN III TRIMESTRE VIGENCIA 2021</t>
  </si>
  <si>
    <t>EJECUCIÓN I TRIMESTRE VIGENCIA 2021</t>
  </si>
  <si>
    <t>EJECUCIÓN II TRIMESTRE VIGENCIA 2021</t>
  </si>
  <si>
    <t>EJECUCIÓN I TRIMESTRE VIGENCIA 2022</t>
  </si>
  <si>
    <t>EJECUCIÓN II TRIMESTRE VIGENCIA 2022</t>
  </si>
  <si>
    <t>EJECUCIÓN III TRIMESTRE VIGENCIA 2022</t>
  </si>
  <si>
    <t>EJECUCIÓN IV TRIMESTRE VIGENCIA 2022</t>
  </si>
  <si>
    <t>EJECUCIÓN I TRIMESTRE VIGENCIA 2023</t>
  </si>
  <si>
    <t>EJECUCIÓN II TRIMESTRE VIGENCIA 2023</t>
  </si>
  <si>
    <t>EJECUCIÓN III TRIMESTRE VIGENCIA 2023</t>
  </si>
  <si>
    <t>EJECUCIÓN IV TRIMESTRE VIGENCIA 2023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</si>
</sst>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%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%"/>
  </numFmts>
  <fonts count="8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26"/>
      <name val="Calibri"/>
      <family val="2"/>
    </font>
    <font>
      <b/>
      <sz val="22"/>
      <name val="Calibri"/>
      <family val="2"/>
    </font>
    <font>
      <sz val="2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Garamond"/>
      <family val="1"/>
    </font>
    <font>
      <b/>
      <sz val="20"/>
      <color indexed="8"/>
      <name val="Garamond"/>
      <family val="1"/>
    </font>
    <font>
      <sz val="22"/>
      <name val="Calibri"/>
      <family val="2"/>
    </font>
    <font>
      <b/>
      <sz val="20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28"/>
      <name val="Calibri"/>
      <family val="2"/>
    </font>
    <font>
      <sz val="11"/>
      <color indexed="10"/>
      <name val="Calibri"/>
      <family val="2"/>
    </font>
    <font>
      <u val="single"/>
      <sz val="12"/>
      <name val="Calibri"/>
      <family val="2"/>
    </font>
    <font>
      <b/>
      <sz val="18"/>
      <color indexed="60"/>
      <name val="Calibri"/>
      <family val="2"/>
    </font>
    <font>
      <b/>
      <sz val="28"/>
      <name val="Calibri"/>
      <family val="2"/>
    </font>
    <font>
      <b/>
      <sz val="60"/>
      <color indexed="60"/>
      <name val="Calibri"/>
      <family val="2"/>
    </font>
    <font>
      <b/>
      <sz val="20"/>
      <color indexed="60"/>
      <name val="Garamond"/>
      <family val="1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theme="1"/>
      <name val="Garamond"/>
      <family val="1"/>
    </font>
    <font>
      <b/>
      <sz val="20"/>
      <color theme="1"/>
      <name val="Garamond"/>
      <family val="1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60"/>
      <color rgb="FFC00000"/>
      <name val="Calibri"/>
      <family val="2"/>
    </font>
    <font>
      <b/>
      <sz val="18"/>
      <color rgb="FFC00000"/>
      <name val="Calibri"/>
      <family val="2"/>
    </font>
    <font>
      <b/>
      <sz val="20"/>
      <color rgb="FFC00000"/>
      <name val="Garamond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8" fillId="0" borderId="8" applyNumberFormat="0" applyFill="0" applyAlignment="0" applyProtection="0"/>
    <xf numFmtId="0" fontId="70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71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vertical="center" wrapText="1"/>
    </xf>
    <xf numFmtId="1" fontId="71" fillId="0" borderId="0" xfId="0" applyNumberFormat="1" applyFont="1" applyBorder="1" applyAlignment="1">
      <alignment horizontal="center" vertical="center" wrapText="1"/>
    </xf>
    <xf numFmtId="1" fontId="71" fillId="0" borderId="0" xfId="56" applyNumberFormat="1" applyFont="1" applyBorder="1" applyAlignment="1">
      <alignment horizontal="center" vertical="center" wrapText="1"/>
    </xf>
    <xf numFmtId="0" fontId="33" fillId="33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4" fillId="33" borderId="1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left" vertical="center"/>
    </xf>
    <xf numFmtId="0" fontId="35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1" xfId="0" applyFont="1" applyFill="1" applyBorder="1" applyAlignment="1">
      <alignment vertical="center" wrapText="1"/>
    </xf>
    <xf numFmtId="0" fontId="71" fillId="33" borderId="12" xfId="0" applyFont="1" applyFill="1" applyBorder="1" applyAlignment="1">
      <alignment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justify" vertical="center" wrapText="1"/>
    </xf>
    <xf numFmtId="0" fontId="71" fillId="33" borderId="11" xfId="0" applyFont="1" applyFill="1" applyBorder="1" applyAlignment="1">
      <alignment horizontal="left" vertical="center" wrapText="1"/>
    </xf>
    <xf numFmtId="0" fontId="71" fillId="33" borderId="12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33" borderId="11" xfId="46" applyFont="1" applyFill="1" applyBorder="1" applyAlignment="1">
      <alignment horizontal="center" vertical="center" wrapText="1"/>
    </xf>
    <xf numFmtId="0" fontId="59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vertical="center"/>
    </xf>
    <xf numFmtId="0" fontId="75" fillId="34" borderId="13" xfId="0" applyFont="1" applyFill="1" applyBorder="1" applyAlignment="1">
      <alignment horizontal="center" vertical="center"/>
    </xf>
    <xf numFmtId="0" fontId="74" fillId="0" borderId="14" xfId="0" applyFont="1" applyBorder="1" applyAlignment="1">
      <alignment vertical="center"/>
    </xf>
    <xf numFmtId="0" fontId="74" fillId="0" borderId="15" xfId="0" applyFont="1" applyBorder="1" applyAlignment="1">
      <alignment horizontal="center" vertical="center"/>
    </xf>
    <xf numFmtId="0" fontId="76" fillId="34" borderId="11" xfId="0" applyFont="1" applyFill="1" applyBorder="1" applyAlignment="1">
      <alignment horizontal="center" vertical="center" wrapText="1"/>
    </xf>
    <xf numFmtId="1" fontId="77" fillId="34" borderId="11" xfId="56" applyNumberFormat="1" applyFont="1" applyFill="1" applyBorder="1" applyAlignment="1">
      <alignment horizontal="center" vertical="center" wrapText="1"/>
    </xf>
    <xf numFmtId="0" fontId="77" fillId="34" borderId="11" xfId="0" applyFont="1" applyFill="1" applyBorder="1" applyAlignment="1">
      <alignment horizontal="center" vertical="center" wrapText="1"/>
    </xf>
    <xf numFmtId="0" fontId="77" fillId="34" borderId="12" xfId="0" applyFont="1" applyFill="1" applyBorder="1" applyAlignment="1">
      <alignment horizontal="center" vertical="center" wrapText="1"/>
    </xf>
    <xf numFmtId="0" fontId="77" fillId="34" borderId="13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33" borderId="11" xfId="56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justify" vertical="top" wrapText="1"/>
    </xf>
    <xf numFmtId="1" fontId="78" fillId="33" borderId="11" xfId="0" applyNumberFormat="1" applyFont="1" applyFill="1" applyBorder="1" applyAlignment="1">
      <alignment horizontal="center" vertical="center" wrapText="1"/>
    </xf>
    <xf numFmtId="1" fontId="44" fillId="33" borderId="11" xfId="0" applyNumberFormat="1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justify" vertical="top" wrapText="1"/>
    </xf>
    <xf numFmtId="9" fontId="78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78" fillId="33" borderId="11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vertical="center" wrapText="1"/>
    </xf>
    <xf numFmtId="1" fontId="44" fillId="33" borderId="11" xfId="0" applyNumberFormat="1" applyFont="1" applyFill="1" applyBorder="1" applyAlignment="1">
      <alignment vertical="center" wrapText="1"/>
    </xf>
    <xf numFmtId="9" fontId="44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center" vertical="center" wrapText="1"/>
    </xf>
    <xf numFmtId="10" fontId="0" fillId="33" borderId="11" xfId="56" applyNumberFormat="1" applyFont="1" applyFill="1" applyBorder="1" applyAlignment="1">
      <alignment horizontal="center" vertical="center" wrapText="1"/>
    </xf>
    <xf numFmtId="170" fontId="0" fillId="33" borderId="11" xfId="56" applyNumberFormat="1" applyFont="1" applyFill="1" applyBorder="1" applyAlignment="1">
      <alignment horizontal="center" vertical="center" wrapText="1"/>
    </xf>
    <xf numFmtId="9" fontId="0" fillId="33" borderId="11" xfId="56" applyNumberFormat="1" applyFont="1" applyFill="1" applyBorder="1" applyAlignment="1">
      <alignment horizontal="center" vertical="center" wrapText="1"/>
    </xf>
    <xf numFmtId="1" fontId="78" fillId="33" borderId="11" xfId="0" applyNumberFormat="1" applyFont="1" applyFill="1" applyBorder="1" applyAlignment="1">
      <alignment horizontal="justify" vertical="center" wrapText="1"/>
    </xf>
    <xf numFmtId="1" fontId="78" fillId="33" borderId="11" xfId="0" applyNumberFormat="1" applyFont="1" applyFill="1" applyBorder="1" applyAlignment="1">
      <alignment vertical="center" wrapText="1"/>
    </xf>
    <xf numFmtId="1" fontId="44" fillId="33" borderId="11" xfId="0" applyNumberFormat="1" applyFont="1" applyFill="1" applyBorder="1" applyAlignment="1">
      <alignment horizontal="justify" vertical="center" wrapText="1"/>
    </xf>
    <xf numFmtId="175" fontId="44" fillId="33" borderId="11" xfId="0" applyNumberFormat="1" applyFont="1" applyFill="1" applyBorder="1" applyAlignment="1">
      <alignment horizontal="center" vertical="center" wrapText="1"/>
    </xf>
    <xf numFmtId="0" fontId="5" fillId="35" borderId="0" xfId="54" applyFont="1" applyFill="1" applyAlignment="1" applyProtection="1">
      <alignment horizontal="left" vertical="center" wrapText="1"/>
      <protection locked="0"/>
    </xf>
    <xf numFmtId="0" fontId="7" fillId="35" borderId="0" xfId="0" applyFont="1" applyFill="1" applyAlignment="1" applyProtection="1">
      <alignment vertical="center" wrapText="1"/>
      <protection locked="0"/>
    </xf>
    <xf numFmtId="0" fontId="8" fillId="35" borderId="0" xfId="0" applyFont="1" applyFill="1" applyAlignment="1" applyProtection="1">
      <alignment vertical="center" wrapText="1"/>
      <protection locked="0"/>
    </xf>
    <xf numFmtId="0" fontId="79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54" applyFont="1" applyFill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right"/>
      <protection locked="0"/>
    </xf>
    <xf numFmtId="14" fontId="6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left"/>
      <protection locked="0"/>
    </xf>
    <xf numFmtId="0" fontId="10" fillId="35" borderId="0" xfId="0" applyFont="1" applyFill="1" applyBorder="1" applyAlignment="1" applyProtection="1">
      <alignment horizontal="left" vertical="center" wrapText="1"/>
      <protection locked="0"/>
    </xf>
    <xf numFmtId="0" fontId="9" fillId="35" borderId="0" xfId="54" applyFont="1" applyFill="1" applyAlignment="1" applyProtection="1">
      <alignment horizontal="left" vertical="center" wrapText="1"/>
      <protection locked="0"/>
    </xf>
    <xf numFmtId="0" fontId="10" fillId="35" borderId="0" xfId="0" applyFont="1" applyFill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>
      <alignment vertical="center"/>
    </xf>
    <xf numFmtId="0" fontId="78" fillId="33" borderId="11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8" fillId="33" borderId="11" xfId="0" applyFont="1" applyFill="1" applyBorder="1" applyAlignment="1">
      <alignment horizontal="justify" vertical="center" wrapText="1"/>
    </xf>
    <xf numFmtId="0" fontId="66" fillId="0" borderId="0" xfId="0" applyFont="1" applyBorder="1" applyAlignment="1">
      <alignment vertical="center" wrapText="1"/>
    </xf>
    <xf numFmtId="0" fontId="80" fillId="0" borderId="0" xfId="0" applyFont="1" applyBorder="1" applyAlignment="1">
      <alignment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77" fillId="34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left" vertical="center" wrapText="1"/>
    </xf>
    <xf numFmtId="0" fontId="78" fillId="33" borderId="17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vertical="center" wrapText="1"/>
    </xf>
    <xf numFmtId="0" fontId="78" fillId="33" borderId="17" xfId="0" applyFont="1" applyFill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justify" vertical="center" wrapText="1"/>
    </xf>
    <xf numFmtId="9" fontId="44" fillId="33" borderId="17" xfId="0" applyNumberFormat="1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1" fontId="0" fillId="33" borderId="11" xfId="0" applyNumberFormat="1" applyFont="1" applyFill="1" applyBorder="1" applyAlignment="1">
      <alignment horizontal="left" vertical="center" wrapText="1"/>
    </xf>
    <xf numFmtId="1" fontId="71" fillId="0" borderId="11" xfId="0" applyNumberFormat="1" applyFont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1" fontId="0" fillId="33" borderId="13" xfId="0" applyNumberFormat="1" applyFont="1" applyFill="1" applyBorder="1" applyAlignment="1">
      <alignment horizontal="center" vertical="center" wrapText="1"/>
    </xf>
    <xf numFmtId="1" fontId="78" fillId="33" borderId="13" xfId="0" applyNumberFormat="1" applyFont="1" applyFill="1" applyBorder="1" applyAlignment="1">
      <alignment horizontal="center" vertical="center" wrapText="1"/>
    </xf>
    <xf numFmtId="1" fontId="44" fillId="33" borderId="13" xfId="0" applyNumberFormat="1" applyFont="1" applyFill="1" applyBorder="1" applyAlignment="1">
      <alignment horizontal="left" vertical="center" wrapText="1"/>
    </xf>
    <xf numFmtId="1" fontId="44" fillId="33" borderId="13" xfId="0" applyNumberFormat="1" applyFont="1" applyFill="1" applyBorder="1" applyAlignment="1">
      <alignment vertical="center" wrapText="1"/>
    </xf>
    <xf numFmtId="1" fontId="78" fillId="33" borderId="13" xfId="0" applyNumberFormat="1" applyFont="1" applyFill="1" applyBorder="1" applyAlignment="1">
      <alignment horizontal="justify" vertical="center" wrapText="1"/>
    </xf>
    <xf numFmtId="1" fontId="78" fillId="33" borderId="13" xfId="0" applyNumberFormat="1" applyFont="1" applyFill="1" applyBorder="1" applyAlignment="1">
      <alignment vertical="center" wrapText="1"/>
    </xf>
    <xf numFmtId="1" fontId="44" fillId="33" borderId="13" xfId="0" applyNumberFormat="1" applyFont="1" applyFill="1" applyBorder="1" applyAlignment="1">
      <alignment horizontal="justify" vertical="center" wrapText="1"/>
    </xf>
    <xf numFmtId="1" fontId="0" fillId="33" borderId="13" xfId="0" applyNumberFormat="1" applyFont="1" applyFill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0" fontId="71" fillId="0" borderId="12" xfId="0" applyFont="1" applyBorder="1" applyAlignment="1">
      <alignment horizontal="left" vertical="center" wrapText="1"/>
    </xf>
    <xf numFmtId="0" fontId="71" fillId="0" borderId="14" xfId="0" applyFont="1" applyBorder="1" applyAlignment="1">
      <alignment horizontal="left" vertical="center" wrapText="1"/>
    </xf>
    <xf numFmtId="1" fontId="71" fillId="0" borderId="15" xfId="0" applyNumberFormat="1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8" fillId="33" borderId="17" xfId="46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left" vertical="center" wrapText="1"/>
    </xf>
    <xf numFmtId="0" fontId="71" fillId="33" borderId="13" xfId="0" applyFont="1" applyFill="1" applyBorder="1" applyAlignment="1">
      <alignment horizontal="center" vertical="center" wrapText="1"/>
    </xf>
    <xf numFmtId="0" fontId="71" fillId="33" borderId="13" xfId="0" applyFont="1" applyFill="1" applyBorder="1" applyAlignment="1">
      <alignment vertical="center" wrapText="1"/>
    </xf>
    <xf numFmtId="0" fontId="71" fillId="33" borderId="13" xfId="0" applyFont="1" applyFill="1" applyBorder="1" applyAlignment="1">
      <alignment horizontal="left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8" fillId="33" borderId="13" xfId="46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justify" vertical="center" wrapText="1"/>
    </xf>
    <xf numFmtId="0" fontId="71" fillId="33" borderId="17" xfId="0" applyFont="1" applyFill="1" applyBorder="1" applyAlignment="1">
      <alignment vertical="center" wrapText="1"/>
    </xf>
    <xf numFmtId="0" fontId="71" fillId="33" borderId="17" xfId="0" applyFont="1" applyFill="1" applyBorder="1" applyAlignment="1">
      <alignment horizontal="left" vertical="center" wrapText="1"/>
    </xf>
    <xf numFmtId="0" fontId="37" fillId="33" borderId="17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 wrapText="1"/>
    </xf>
    <xf numFmtId="0" fontId="71" fillId="5" borderId="11" xfId="0" applyFont="1" applyFill="1" applyBorder="1" applyAlignment="1">
      <alignment horizontal="left" vertical="center" wrapText="1"/>
    </xf>
    <xf numFmtId="0" fontId="71" fillId="5" borderId="15" xfId="0" applyFont="1" applyFill="1" applyBorder="1" applyAlignment="1">
      <alignment horizontal="left" vertical="center" wrapText="1"/>
    </xf>
    <xf numFmtId="9" fontId="44" fillId="33" borderId="11" xfId="56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left" vertical="center"/>
    </xf>
    <xf numFmtId="0" fontId="78" fillId="33" borderId="11" xfId="0" applyFont="1" applyFill="1" applyBorder="1" applyAlignment="1">
      <alignment horizontal="left" vertical="center" wrapText="1"/>
    </xf>
    <xf numFmtId="0" fontId="78" fillId="33" borderId="11" xfId="0" applyFont="1" applyFill="1" applyBorder="1" applyAlignment="1">
      <alignment horizontal="justify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81" fillId="36" borderId="13" xfId="0" applyFont="1" applyFill="1" applyBorder="1" applyAlignment="1">
      <alignment horizontal="center" vertical="center" wrapText="1"/>
    </xf>
    <xf numFmtId="0" fontId="76" fillId="36" borderId="13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81" fillId="36" borderId="14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83" fillId="34" borderId="19" xfId="0" applyFont="1" applyFill="1" applyBorder="1" applyAlignment="1">
      <alignment horizontal="center" vertical="center"/>
    </xf>
    <xf numFmtId="0" fontId="83" fillId="34" borderId="20" xfId="0" applyFont="1" applyFill="1" applyBorder="1" applyAlignment="1">
      <alignment horizontal="center" vertical="center"/>
    </xf>
    <xf numFmtId="0" fontId="83" fillId="34" borderId="21" xfId="0" applyFont="1" applyFill="1" applyBorder="1" applyAlignment="1">
      <alignment horizontal="center" vertical="center"/>
    </xf>
    <xf numFmtId="0" fontId="84" fillId="34" borderId="19" xfId="0" applyFont="1" applyFill="1" applyBorder="1" applyAlignment="1">
      <alignment horizontal="center" vertical="center"/>
    </xf>
    <xf numFmtId="0" fontId="84" fillId="34" borderId="20" xfId="0" applyFont="1" applyFill="1" applyBorder="1" applyAlignment="1">
      <alignment horizontal="center" vertical="center"/>
    </xf>
    <xf numFmtId="0" fontId="84" fillId="34" borderId="22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83" fillId="34" borderId="22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 wrapText="1"/>
    </xf>
    <xf numFmtId="0" fontId="35" fillId="34" borderId="1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9525</xdr:rowOff>
    </xdr:from>
    <xdr:to>
      <xdr:col>4</xdr:col>
      <xdr:colOff>2019300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67400" y="9525"/>
          <a:ext cx="45720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</xdr:row>
      <xdr:rowOff>685800</xdr:rowOff>
    </xdr:from>
    <xdr:to>
      <xdr:col>21</xdr:col>
      <xdr:colOff>85725</xdr:colOff>
      <xdr:row>4</xdr:row>
      <xdr:rowOff>695325</xdr:rowOff>
    </xdr:to>
    <xdr:sp>
      <xdr:nvSpPr>
        <xdr:cNvPr id="2" name="Conector recto 2"/>
        <xdr:cNvSpPr>
          <a:spLocks/>
        </xdr:cNvSpPr>
      </xdr:nvSpPr>
      <xdr:spPr>
        <a:xfrm>
          <a:off x="228600" y="2724150"/>
          <a:ext cx="58159650" cy="0"/>
        </a:xfrm>
        <a:prstGeom prst="line">
          <a:avLst/>
        </a:prstGeom>
        <a:noFill/>
        <a:ln w="57150" cmpd="sng">
          <a:solidFill>
            <a:srgbClr val="99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9525</xdr:rowOff>
    </xdr:from>
    <xdr:to>
      <xdr:col>4</xdr:col>
      <xdr:colOff>2019300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67400" y="9525"/>
          <a:ext cx="45720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</xdr:row>
      <xdr:rowOff>685800</xdr:rowOff>
    </xdr:from>
    <xdr:to>
      <xdr:col>31</xdr:col>
      <xdr:colOff>85725</xdr:colOff>
      <xdr:row>4</xdr:row>
      <xdr:rowOff>695325</xdr:rowOff>
    </xdr:to>
    <xdr:sp>
      <xdr:nvSpPr>
        <xdr:cNvPr id="2" name="Conector recto 2"/>
        <xdr:cNvSpPr>
          <a:spLocks/>
        </xdr:cNvSpPr>
      </xdr:nvSpPr>
      <xdr:spPr>
        <a:xfrm>
          <a:off x="228600" y="2724150"/>
          <a:ext cx="85410675" cy="0"/>
        </a:xfrm>
        <a:prstGeom prst="line">
          <a:avLst/>
        </a:prstGeom>
        <a:noFill/>
        <a:ln w="57150" cmpd="sng">
          <a:solidFill>
            <a:srgbClr val="99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9525</xdr:rowOff>
    </xdr:from>
    <xdr:to>
      <xdr:col>4</xdr:col>
      <xdr:colOff>2019300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67400" y="9525"/>
          <a:ext cx="45720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</xdr:row>
      <xdr:rowOff>685800</xdr:rowOff>
    </xdr:from>
    <xdr:to>
      <xdr:col>31</xdr:col>
      <xdr:colOff>85725</xdr:colOff>
      <xdr:row>4</xdr:row>
      <xdr:rowOff>695325</xdr:rowOff>
    </xdr:to>
    <xdr:sp>
      <xdr:nvSpPr>
        <xdr:cNvPr id="2" name="Conector recto 2"/>
        <xdr:cNvSpPr>
          <a:spLocks/>
        </xdr:cNvSpPr>
      </xdr:nvSpPr>
      <xdr:spPr>
        <a:xfrm>
          <a:off x="228600" y="2724150"/>
          <a:ext cx="85410675" cy="0"/>
        </a:xfrm>
        <a:prstGeom prst="line">
          <a:avLst/>
        </a:prstGeom>
        <a:noFill/>
        <a:ln w="57150" cmpd="sng">
          <a:solidFill>
            <a:srgbClr val="99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9525</xdr:rowOff>
    </xdr:from>
    <xdr:to>
      <xdr:col>4</xdr:col>
      <xdr:colOff>2019300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67400" y="9525"/>
          <a:ext cx="45720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</xdr:row>
      <xdr:rowOff>685800</xdr:rowOff>
    </xdr:from>
    <xdr:to>
      <xdr:col>31</xdr:col>
      <xdr:colOff>85725</xdr:colOff>
      <xdr:row>4</xdr:row>
      <xdr:rowOff>695325</xdr:rowOff>
    </xdr:to>
    <xdr:sp>
      <xdr:nvSpPr>
        <xdr:cNvPr id="2" name="Conector recto 2"/>
        <xdr:cNvSpPr>
          <a:spLocks/>
        </xdr:cNvSpPr>
      </xdr:nvSpPr>
      <xdr:spPr>
        <a:xfrm>
          <a:off x="228600" y="2724150"/>
          <a:ext cx="86629875" cy="0"/>
        </a:xfrm>
        <a:prstGeom prst="line">
          <a:avLst/>
        </a:prstGeom>
        <a:noFill/>
        <a:ln w="57150" cmpd="sng">
          <a:solidFill>
            <a:srgbClr val="99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2571750</xdr:colOff>
      <xdr:row>0</xdr:row>
      <xdr:rowOff>9525</xdr:rowOff>
    </xdr:from>
    <xdr:to>
      <xdr:col>4</xdr:col>
      <xdr:colOff>2019300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67400" y="9525"/>
          <a:ext cx="45720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4</xdr:row>
      <xdr:rowOff>685800</xdr:rowOff>
    </xdr:from>
    <xdr:to>
      <xdr:col>31</xdr:col>
      <xdr:colOff>85725</xdr:colOff>
      <xdr:row>4</xdr:row>
      <xdr:rowOff>695325</xdr:rowOff>
    </xdr:to>
    <xdr:sp>
      <xdr:nvSpPr>
        <xdr:cNvPr id="2" name="Conector recto 2"/>
        <xdr:cNvSpPr>
          <a:spLocks/>
        </xdr:cNvSpPr>
      </xdr:nvSpPr>
      <xdr:spPr>
        <a:xfrm>
          <a:off x="228600" y="2724150"/>
          <a:ext cx="85410675" cy="0"/>
        </a:xfrm>
        <a:prstGeom prst="line">
          <a:avLst/>
        </a:prstGeom>
        <a:noFill/>
        <a:ln w="57150" cmpd="sng">
          <a:solidFill>
            <a:srgbClr val="99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showGridLines="0" zoomScale="34" zoomScaleNormal="34" zoomScaleSheetLayoutView="100" zoomScalePageLayoutView="0" workbookViewId="0" topLeftCell="O1">
      <selection activeCell="U4" sqref="U4"/>
    </sheetView>
  </sheetViews>
  <sheetFormatPr defaultColWidth="11.50390625" defaultRowHeight="15.75"/>
  <cols>
    <col min="1" max="1" width="26.50390625" style="2" customWidth="1"/>
    <col min="2" max="2" width="16.75390625" style="2" customWidth="1"/>
    <col min="3" max="3" width="34.125" style="2" customWidth="1"/>
    <col min="4" max="5" width="33.125" style="2" customWidth="1"/>
    <col min="6" max="6" width="33.875" style="2" customWidth="1"/>
    <col min="7" max="7" width="35.125" style="2" customWidth="1"/>
    <col min="8" max="8" width="27.375" style="2" customWidth="1"/>
    <col min="9" max="9" width="28.50390625" style="2" customWidth="1"/>
    <col min="10" max="10" width="28.125" style="4" customWidth="1"/>
    <col min="11" max="11" width="57.00390625" style="2" customWidth="1"/>
    <col min="12" max="12" width="42.875" style="2" customWidth="1"/>
    <col min="13" max="14" width="32.25390625" style="2" customWidth="1"/>
    <col min="15" max="15" width="35.875" style="2" customWidth="1"/>
    <col min="16" max="16" width="121.25390625" style="2" customWidth="1"/>
    <col min="17" max="19" width="27.875" style="2" customWidth="1"/>
    <col min="20" max="20" width="33.50390625" style="2" customWidth="1"/>
    <col min="21" max="21" width="29.875" style="2" customWidth="1"/>
    <col min="22" max="28" width="11.50390625" style="2" customWidth="1"/>
    <col min="29" max="29" width="15.50390625" style="2" customWidth="1"/>
    <col min="30" max="16384" width="11.50390625" style="2" customWidth="1"/>
  </cols>
  <sheetData>
    <row r="1" spans="1:21" s="6" customFormat="1" ht="33" customHeight="1">
      <c r="A1" s="143"/>
      <c r="B1" s="144"/>
      <c r="C1" s="144"/>
      <c r="D1" s="144"/>
      <c r="E1" s="144"/>
      <c r="F1" s="145" t="s">
        <v>130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76" t="s">
        <v>157</v>
      </c>
      <c r="U1" s="73" t="s">
        <v>161</v>
      </c>
    </row>
    <row r="2" spans="1:21" s="6" customFormat="1" ht="33" customHeight="1">
      <c r="A2" s="143"/>
      <c r="B2" s="144"/>
      <c r="C2" s="144"/>
      <c r="D2" s="144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76" t="s">
        <v>158</v>
      </c>
      <c r="U2" s="73">
        <v>1</v>
      </c>
    </row>
    <row r="3" spans="1:21" s="6" customFormat="1" ht="33" customHeight="1">
      <c r="A3" s="143"/>
      <c r="B3" s="144"/>
      <c r="C3" s="144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76" t="s">
        <v>159</v>
      </c>
      <c r="U3" s="74" t="s">
        <v>162</v>
      </c>
    </row>
    <row r="4" spans="1:21" s="6" customFormat="1" ht="61.5" customHeight="1">
      <c r="A4" s="143"/>
      <c r="B4" s="144"/>
      <c r="C4" s="144"/>
      <c r="D4" s="144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77" t="s">
        <v>160</v>
      </c>
      <c r="U4" s="75">
        <v>153774</v>
      </c>
    </row>
    <row r="5" spans="1:21" s="6" customFormat="1" ht="87.75" customHeight="1">
      <c r="A5" s="143"/>
      <c r="B5" s="144"/>
      <c r="C5" s="144"/>
      <c r="D5" s="144"/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70"/>
      <c r="U5" s="71"/>
    </row>
    <row r="6" spans="1:21" s="6" customFormat="1" ht="75.75" customHeight="1">
      <c r="A6" s="160" t="s">
        <v>131</v>
      </c>
      <c r="B6" s="160"/>
      <c r="C6" s="160"/>
      <c r="D6" s="160"/>
      <c r="E6" s="160"/>
      <c r="F6" s="160"/>
      <c r="G6" s="157" t="s">
        <v>127</v>
      </c>
      <c r="H6" s="157"/>
      <c r="I6" s="31"/>
      <c r="J6" s="31"/>
      <c r="K6" s="78"/>
      <c r="L6" s="31"/>
      <c r="M6" s="31"/>
      <c r="N6" s="31"/>
      <c r="O6" s="31"/>
      <c r="P6" s="9"/>
      <c r="Q6" s="9"/>
      <c r="R6" s="9"/>
      <c r="S6" s="9"/>
      <c r="T6" s="65"/>
      <c r="U6" s="72"/>
    </row>
    <row r="7" spans="1:21" s="6" customFormat="1" ht="75.75" customHeight="1">
      <c r="A7" s="160" t="s">
        <v>132</v>
      </c>
      <c r="B7" s="160"/>
      <c r="C7" s="160"/>
      <c r="D7" s="160"/>
      <c r="E7" s="160"/>
      <c r="F7" s="160"/>
      <c r="G7" s="157" t="s">
        <v>128</v>
      </c>
      <c r="H7" s="157"/>
      <c r="I7" s="31"/>
      <c r="J7" s="31"/>
      <c r="K7" s="31"/>
      <c r="L7" s="30"/>
      <c r="M7" s="30"/>
      <c r="N7" s="30"/>
      <c r="O7" s="30"/>
      <c r="P7" s="9"/>
      <c r="Q7" s="9"/>
      <c r="R7" s="9"/>
      <c r="S7" s="9"/>
      <c r="T7" s="66"/>
      <c r="U7" s="67"/>
    </row>
    <row r="8" spans="1:21" s="6" customFormat="1" ht="75.75" customHeight="1" thickBot="1">
      <c r="A8" s="26"/>
      <c r="B8" s="11"/>
      <c r="C8" s="134"/>
      <c r="D8" s="11"/>
      <c r="E8" s="11"/>
      <c r="F8" s="11"/>
      <c r="G8" s="21"/>
      <c r="H8" s="21"/>
      <c r="I8" s="21"/>
      <c r="J8" s="21"/>
      <c r="K8" s="21"/>
      <c r="L8" s="12"/>
      <c r="M8" s="12"/>
      <c r="N8" s="12"/>
      <c r="O8" s="12"/>
      <c r="P8" s="9"/>
      <c r="Q8" s="9"/>
      <c r="R8" s="9"/>
      <c r="S8" s="9"/>
      <c r="T8" s="68"/>
      <c r="U8" s="69"/>
    </row>
    <row r="9" spans="1:20" s="6" customFormat="1" ht="75.75" customHeight="1">
      <c r="A9" s="26"/>
      <c r="B9" s="11"/>
      <c r="C9" s="134"/>
      <c r="D9" s="11"/>
      <c r="E9" s="11"/>
      <c r="F9" s="11"/>
      <c r="G9" s="21"/>
      <c r="H9" s="21"/>
      <c r="I9" s="21"/>
      <c r="J9" s="149" t="s">
        <v>147</v>
      </c>
      <c r="K9" s="150"/>
      <c r="L9" s="150"/>
      <c r="M9" s="150"/>
      <c r="N9" s="150"/>
      <c r="O9" s="150"/>
      <c r="P9" s="151"/>
      <c r="Q9" s="9"/>
      <c r="R9" s="9"/>
      <c r="S9" s="9"/>
      <c r="T9" s="5"/>
    </row>
    <row r="10" spans="1:20" s="6" customFormat="1" ht="75.75" customHeight="1">
      <c r="A10" s="26"/>
      <c r="B10" s="11"/>
      <c r="C10" s="134"/>
      <c r="D10" s="11"/>
      <c r="E10" s="11"/>
      <c r="F10" s="11"/>
      <c r="G10" s="21"/>
      <c r="H10" s="21"/>
      <c r="I10" s="21"/>
      <c r="J10" s="32" t="s">
        <v>148</v>
      </c>
      <c r="K10" s="29" t="s">
        <v>149</v>
      </c>
      <c r="L10" s="152" t="s">
        <v>150</v>
      </c>
      <c r="M10" s="152"/>
      <c r="N10" s="152"/>
      <c r="O10" s="152"/>
      <c r="P10" s="153"/>
      <c r="Q10" s="9"/>
      <c r="R10" s="9"/>
      <c r="S10" s="9"/>
      <c r="T10" s="5"/>
    </row>
    <row r="11" spans="1:20" s="6" customFormat="1" ht="75.75" customHeight="1" thickBot="1">
      <c r="A11" s="26"/>
      <c r="B11" s="11"/>
      <c r="C11" s="134"/>
      <c r="D11" s="11"/>
      <c r="E11" s="11"/>
      <c r="F11" s="11"/>
      <c r="G11" s="21"/>
      <c r="H11" s="21"/>
      <c r="I11" s="21"/>
      <c r="J11" s="33"/>
      <c r="K11" s="34"/>
      <c r="L11" s="154"/>
      <c r="M11" s="154"/>
      <c r="N11" s="154"/>
      <c r="O11" s="154"/>
      <c r="P11" s="155"/>
      <c r="Q11" s="9"/>
      <c r="R11" s="9"/>
      <c r="S11" s="9"/>
      <c r="T11" s="5"/>
    </row>
    <row r="12" spans="1:20" s="6" customFormat="1" ht="75.75" customHeight="1">
      <c r="A12" s="26"/>
      <c r="B12" s="11"/>
      <c r="C12" s="134"/>
      <c r="D12" s="11"/>
      <c r="E12" s="11"/>
      <c r="F12" s="11"/>
      <c r="G12" s="21"/>
      <c r="H12" s="21"/>
      <c r="I12" s="21"/>
      <c r="J12" s="27"/>
      <c r="K12" s="28"/>
      <c r="L12" s="156"/>
      <c r="M12" s="156"/>
      <c r="N12" s="156"/>
      <c r="O12" s="156"/>
      <c r="P12" s="156"/>
      <c r="Q12" s="9"/>
      <c r="R12" s="9"/>
      <c r="S12" s="9"/>
      <c r="T12" s="5"/>
    </row>
    <row r="13" spans="1:20" s="6" customFormat="1" ht="54" customHeight="1" thickBot="1">
      <c r="A13" s="8"/>
      <c r="B13" s="9"/>
      <c r="C13" s="10"/>
      <c r="D13" s="9"/>
      <c r="E13" s="9"/>
      <c r="F13" s="9"/>
      <c r="G13" s="10"/>
      <c r="H13" s="10"/>
      <c r="I13" s="10"/>
      <c r="J13" s="10"/>
      <c r="K13" s="10"/>
      <c r="L13" s="9"/>
      <c r="M13" s="9"/>
      <c r="N13" s="9"/>
      <c r="O13" s="9"/>
      <c r="P13" s="9"/>
      <c r="Q13" s="9"/>
      <c r="R13" s="9"/>
      <c r="S13" s="9"/>
      <c r="T13" s="5"/>
    </row>
    <row r="14" spans="1:21" s="6" customFormat="1" ht="52.5" customHeight="1">
      <c r="A14" s="146" t="s">
        <v>168</v>
      </c>
      <c r="B14" s="147"/>
      <c r="C14" s="147"/>
      <c r="D14" s="147"/>
      <c r="E14" s="147"/>
      <c r="F14" s="147"/>
      <c r="G14" s="148"/>
      <c r="H14" s="146" t="s">
        <v>118</v>
      </c>
      <c r="I14" s="147"/>
      <c r="J14" s="147"/>
      <c r="K14" s="147"/>
      <c r="L14" s="148"/>
      <c r="M14" s="146" t="s">
        <v>129</v>
      </c>
      <c r="N14" s="147"/>
      <c r="O14" s="147"/>
      <c r="P14" s="147"/>
      <c r="Q14" s="148"/>
      <c r="R14" s="146" t="s">
        <v>137</v>
      </c>
      <c r="S14" s="147"/>
      <c r="T14" s="147"/>
      <c r="U14" s="158"/>
    </row>
    <row r="15" spans="1:33" s="7" customFormat="1" ht="196.5" customHeight="1">
      <c r="A15" s="39" t="s">
        <v>4</v>
      </c>
      <c r="B15" s="37" t="s">
        <v>138</v>
      </c>
      <c r="C15" s="37" t="s">
        <v>0</v>
      </c>
      <c r="D15" s="37" t="s">
        <v>33</v>
      </c>
      <c r="E15" s="37" t="s">
        <v>1</v>
      </c>
      <c r="F15" s="37" t="s">
        <v>141</v>
      </c>
      <c r="G15" s="88" t="s">
        <v>156</v>
      </c>
      <c r="H15" s="101" t="s">
        <v>139</v>
      </c>
      <c r="I15" s="35" t="s">
        <v>140</v>
      </c>
      <c r="J15" s="36" t="s">
        <v>119</v>
      </c>
      <c r="K15" s="37" t="s">
        <v>2</v>
      </c>
      <c r="L15" s="88" t="s">
        <v>3</v>
      </c>
      <c r="M15" s="101" t="s">
        <v>139</v>
      </c>
      <c r="N15" s="35" t="s">
        <v>140</v>
      </c>
      <c r="O15" s="36" t="s">
        <v>126</v>
      </c>
      <c r="P15" s="37" t="s">
        <v>125</v>
      </c>
      <c r="Q15" s="88" t="s">
        <v>3</v>
      </c>
      <c r="R15" s="39" t="s">
        <v>133</v>
      </c>
      <c r="S15" s="37" t="s">
        <v>134</v>
      </c>
      <c r="T15" s="37" t="s">
        <v>135</v>
      </c>
      <c r="U15" s="38" t="s">
        <v>136</v>
      </c>
      <c r="AA15" s="83"/>
      <c r="AB15" s="83"/>
      <c r="AC15" s="24" t="s">
        <v>142</v>
      </c>
      <c r="AD15" s="83"/>
      <c r="AE15" s="83"/>
      <c r="AF15" s="83"/>
      <c r="AG15" s="83"/>
    </row>
    <row r="16" spans="1:33" s="1" customFormat="1" ht="72" customHeight="1">
      <c r="A16" s="139" t="s">
        <v>151</v>
      </c>
      <c r="B16" s="40">
        <v>1</v>
      </c>
      <c r="C16" s="50" t="s">
        <v>27</v>
      </c>
      <c r="D16" s="41" t="s">
        <v>28</v>
      </c>
      <c r="E16" s="41" t="s">
        <v>29</v>
      </c>
      <c r="F16" s="41"/>
      <c r="G16" s="89" t="s">
        <v>30</v>
      </c>
      <c r="H16" s="102"/>
      <c r="I16" s="42"/>
      <c r="J16" s="43"/>
      <c r="K16" s="44"/>
      <c r="L16" s="89"/>
      <c r="M16" s="118"/>
      <c r="N16" s="13"/>
      <c r="O16" s="14"/>
      <c r="P16" s="14"/>
      <c r="Q16" s="125"/>
      <c r="R16" s="119"/>
      <c r="S16" s="14"/>
      <c r="T16" s="14"/>
      <c r="U16" s="15"/>
      <c r="AA16" s="84"/>
      <c r="AB16" s="84"/>
      <c r="AC16" s="24" t="s">
        <v>143</v>
      </c>
      <c r="AD16" s="84"/>
      <c r="AE16" s="84"/>
      <c r="AF16" s="84"/>
      <c r="AG16" s="84"/>
    </row>
    <row r="17" spans="1:33" s="1" customFormat="1" ht="87.75" customHeight="1">
      <c r="A17" s="139"/>
      <c r="B17" s="40">
        <v>2</v>
      </c>
      <c r="C17" s="135" t="s">
        <v>68</v>
      </c>
      <c r="D17" s="79" t="s">
        <v>74</v>
      </c>
      <c r="E17" s="79" t="s">
        <v>69</v>
      </c>
      <c r="F17" s="41"/>
      <c r="G17" s="90" t="s">
        <v>70</v>
      </c>
      <c r="H17" s="103"/>
      <c r="I17" s="45"/>
      <c r="J17" s="43"/>
      <c r="K17" s="44"/>
      <c r="L17" s="89"/>
      <c r="M17" s="118"/>
      <c r="N17" s="13"/>
      <c r="O17" s="14"/>
      <c r="P17" s="14"/>
      <c r="Q17" s="125"/>
      <c r="R17" s="119"/>
      <c r="S17" s="14"/>
      <c r="T17" s="14"/>
      <c r="U17" s="15"/>
      <c r="AA17" s="84"/>
      <c r="AB17" s="84"/>
      <c r="AC17" s="24" t="s">
        <v>144</v>
      </c>
      <c r="AD17" s="84"/>
      <c r="AE17" s="84"/>
      <c r="AF17" s="84"/>
      <c r="AG17" s="84"/>
    </row>
    <row r="18" spans="1:33" s="1" customFormat="1" ht="97.5" customHeight="1">
      <c r="A18" s="139"/>
      <c r="B18" s="40">
        <v>3</v>
      </c>
      <c r="C18" s="135" t="s">
        <v>71</v>
      </c>
      <c r="D18" s="79" t="s">
        <v>74</v>
      </c>
      <c r="E18" s="79" t="s">
        <v>72</v>
      </c>
      <c r="F18" s="41"/>
      <c r="G18" s="90" t="s">
        <v>73</v>
      </c>
      <c r="H18" s="103"/>
      <c r="I18" s="45"/>
      <c r="J18" s="43"/>
      <c r="K18" s="44"/>
      <c r="L18" s="89"/>
      <c r="M18" s="118"/>
      <c r="N18" s="13"/>
      <c r="O18" s="14"/>
      <c r="P18" s="14"/>
      <c r="Q18" s="125"/>
      <c r="R18" s="119"/>
      <c r="S18" s="14"/>
      <c r="T18" s="14"/>
      <c r="U18" s="15"/>
      <c r="AA18" s="84"/>
      <c r="AB18" s="84"/>
      <c r="AC18" s="24" t="s">
        <v>145</v>
      </c>
      <c r="AD18" s="84"/>
      <c r="AE18" s="84"/>
      <c r="AF18" s="84"/>
      <c r="AG18" s="84"/>
    </row>
    <row r="19" spans="1:33" s="1" customFormat="1" ht="181.5" customHeight="1">
      <c r="A19" s="138" t="s">
        <v>152</v>
      </c>
      <c r="B19" s="41">
        <v>4</v>
      </c>
      <c r="C19" s="135" t="s">
        <v>13</v>
      </c>
      <c r="D19" s="82" t="s">
        <v>34</v>
      </c>
      <c r="E19" s="82" t="s">
        <v>14</v>
      </c>
      <c r="F19" s="41"/>
      <c r="G19" s="91" t="s">
        <v>146</v>
      </c>
      <c r="H19" s="104"/>
      <c r="I19" s="46"/>
      <c r="J19" s="131"/>
      <c r="K19" s="44"/>
      <c r="L19" s="114"/>
      <c r="M19" s="119"/>
      <c r="N19" s="14"/>
      <c r="O19" s="14"/>
      <c r="P19" s="14"/>
      <c r="Q19" s="125"/>
      <c r="R19" s="119"/>
      <c r="S19" s="14"/>
      <c r="T19" s="14"/>
      <c r="U19" s="15"/>
      <c r="AA19" s="84"/>
      <c r="AB19" s="84"/>
      <c r="AC19" s="25"/>
      <c r="AD19" s="84"/>
      <c r="AE19" s="84"/>
      <c r="AF19" s="84"/>
      <c r="AG19" s="84"/>
    </row>
    <row r="20" spans="1:30" s="1" customFormat="1" ht="124.5" customHeight="1">
      <c r="A20" s="138"/>
      <c r="B20" s="141">
        <v>5</v>
      </c>
      <c r="C20" s="159" t="s">
        <v>121</v>
      </c>
      <c r="D20" s="82" t="s">
        <v>35</v>
      </c>
      <c r="E20" s="82" t="s">
        <v>120</v>
      </c>
      <c r="F20" s="41"/>
      <c r="G20" s="91" t="s">
        <v>117</v>
      </c>
      <c r="H20" s="104"/>
      <c r="I20" s="46"/>
      <c r="J20" s="131"/>
      <c r="K20" s="48"/>
      <c r="L20" s="114"/>
      <c r="M20" s="119"/>
      <c r="N20" s="14"/>
      <c r="O20" s="14"/>
      <c r="P20" s="14"/>
      <c r="Q20" s="125"/>
      <c r="R20" s="119"/>
      <c r="S20" s="14"/>
      <c r="T20" s="14"/>
      <c r="U20" s="15"/>
      <c r="AC20" s="25"/>
      <c r="AD20" s="25"/>
    </row>
    <row r="21" spans="1:21" s="1" customFormat="1" ht="154.5" customHeight="1">
      <c r="A21" s="138"/>
      <c r="B21" s="141"/>
      <c r="C21" s="159"/>
      <c r="D21" s="79" t="s">
        <v>81</v>
      </c>
      <c r="E21" s="79" t="s">
        <v>78</v>
      </c>
      <c r="F21" s="41"/>
      <c r="G21" s="90" t="s">
        <v>79</v>
      </c>
      <c r="H21" s="103"/>
      <c r="I21" s="45"/>
      <c r="J21" s="49"/>
      <c r="K21" s="82"/>
      <c r="L21" s="97"/>
      <c r="M21" s="120"/>
      <c r="N21" s="18"/>
      <c r="O21" s="14"/>
      <c r="P21" s="14"/>
      <c r="Q21" s="125"/>
      <c r="R21" s="119"/>
      <c r="S21" s="14"/>
      <c r="T21" s="14"/>
      <c r="U21" s="15"/>
    </row>
    <row r="22" spans="1:21" s="1" customFormat="1" ht="123" customHeight="1">
      <c r="A22" s="138"/>
      <c r="B22" s="41">
        <v>6</v>
      </c>
      <c r="C22" s="135" t="s">
        <v>25</v>
      </c>
      <c r="D22" s="82" t="s">
        <v>36</v>
      </c>
      <c r="E22" s="82" t="s">
        <v>26</v>
      </c>
      <c r="F22" s="41"/>
      <c r="G22" s="91" t="s">
        <v>24</v>
      </c>
      <c r="H22" s="104"/>
      <c r="I22" s="46"/>
      <c r="J22" s="47"/>
      <c r="K22" s="44"/>
      <c r="L22" s="89"/>
      <c r="M22" s="118"/>
      <c r="N22" s="13"/>
      <c r="O22" s="14"/>
      <c r="P22" s="14"/>
      <c r="Q22" s="125"/>
      <c r="R22" s="119"/>
      <c r="S22" s="14"/>
      <c r="T22" s="14"/>
      <c r="U22" s="15"/>
    </row>
    <row r="23" spans="1:21" ht="132.75" customHeight="1">
      <c r="A23" s="138"/>
      <c r="B23" s="41">
        <v>7</v>
      </c>
      <c r="C23" s="50" t="s">
        <v>31</v>
      </c>
      <c r="D23" s="50" t="s">
        <v>38</v>
      </c>
      <c r="E23" s="51" t="s">
        <v>40</v>
      </c>
      <c r="F23" s="41"/>
      <c r="G23" s="92" t="s">
        <v>42</v>
      </c>
      <c r="H23" s="103"/>
      <c r="I23" s="45"/>
      <c r="J23" s="79"/>
      <c r="K23" s="82"/>
      <c r="L23" s="90"/>
      <c r="M23" s="121"/>
      <c r="N23" s="16"/>
      <c r="O23" s="18"/>
      <c r="P23" s="18"/>
      <c r="Q23" s="126"/>
      <c r="R23" s="120"/>
      <c r="S23" s="18"/>
      <c r="T23" s="18"/>
      <c r="U23" s="19"/>
    </row>
    <row r="24" spans="1:21" ht="113.25" customHeight="1">
      <c r="A24" s="138"/>
      <c r="B24" s="41">
        <v>8</v>
      </c>
      <c r="C24" s="52" t="s">
        <v>32</v>
      </c>
      <c r="D24" s="52" t="s">
        <v>39</v>
      </c>
      <c r="E24" s="53" t="s">
        <v>41</v>
      </c>
      <c r="F24" s="41"/>
      <c r="G24" s="93" t="s">
        <v>43</v>
      </c>
      <c r="H24" s="105"/>
      <c r="I24" s="54"/>
      <c r="J24" s="55"/>
      <c r="K24" s="56"/>
      <c r="L24" s="115"/>
      <c r="M24" s="122"/>
      <c r="N24" s="22"/>
      <c r="O24" s="20"/>
      <c r="P24" s="20"/>
      <c r="Q24" s="127"/>
      <c r="R24" s="128"/>
      <c r="S24" s="20"/>
      <c r="T24" s="18"/>
      <c r="U24" s="19"/>
    </row>
    <row r="25" spans="1:21" ht="84.75" customHeight="1">
      <c r="A25" s="138"/>
      <c r="B25" s="41">
        <v>9</v>
      </c>
      <c r="C25" s="135" t="s">
        <v>75</v>
      </c>
      <c r="D25" s="79" t="s">
        <v>80</v>
      </c>
      <c r="E25" s="79" t="s">
        <v>76</v>
      </c>
      <c r="F25" s="41"/>
      <c r="G25" s="90" t="s">
        <v>77</v>
      </c>
      <c r="H25" s="103"/>
      <c r="I25" s="45"/>
      <c r="J25" s="49"/>
      <c r="K25" s="82"/>
      <c r="L25" s="97"/>
      <c r="M25" s="120"/>
      <c r="N25" s="18"/>
      <c r="O25" s="18"/>
      <c r="P25" s="18"/>
      <c r="Q25" s="126"/>
      <c r="R25" s="120"/>
      <c r="S25" s="18"/>
      <c r="T25" s="18"/>
      <c r="U25" s="19"/>
    </row>
    <row r="26" spans="1:21" ht="137.25" customHeight="1">
      <c r="A26" s="137" t="s">
        <v>153</v>
      </c>
      <c r="B26" s="57">
        <v>10</v>
      </c>
      <c r="C26" s="50" t="s">
        <v>5</v>
      </c>
      <c r="D26" s="41" t="s">
        <v>10</v>
      </c>
      <c r="E26" s="41" t="s">
        <v>6</v>
      </c>
      <c r="F26" s="41"/>
      <c r="G26" s="89" t="s">
        <v>12</v>
      </c>
      <c r="H26" s="102"/>
      <c r="I26" s="42"/>
      <c r="J26" s="58"/>
      <c r="K26" s="48"/>
      <c r="L26" s="116"/>
      <c r="M26" s="123"/>
      <c r="N26" s="23"/>
      <c r="O26" s="18"/>
      <c r="P26" s="18"/>
      <c r="Q26" s="126"/>
      <c r="R26" s="120"/>
      <c r="S26" s="18"/>
      <c r="T26" s="18"/>
      <c r="U26" s="19"/>
    </row>
    <row r="27" spans="1:21" ht="190.5" customHeight="1">
      <c r="A27" s="138"/>
      <c r="B27" s="41">
        <v>11</v>
      </c>
      <c r="C27" s="50" t="s">
        <v>7</v>
      </c>
      <c r="D27" s="41" t="s">
        <v>8</v>
      </c>
      <c r="E27" s="41" t="s">
        <v>9</v>
      </c>
      <c r="F27" s="41"/>
      <c r="G27" s="89" t="s">
        <v>11</v>
      </c>
      <c r="H27" s="102"/>
      <c r="I27" s="42"/>
      <c r="J27" s="59"/>
      <c r="K27" s="82"/>
      <c r="L27" s="89"/>
      <c r="M27" s="118"/>
      <c r="N27" s="13"/>
      <c r="O27" s="18"/>
      <c r="P27" s="18"/>
      <c r="Q27" s="126"/>
      <c r="R27" s="120"/>
      <c r="S27" s="18"/>
      <c r="T27" s="18"/>
      <c r="U27" s="19"/>
    </row>
    <row r="28" spans="1:21" ht="114" customHeight="1">
      <c r="A28" s="138"/>
      <c r="B28" s="41">
        <v>12</v>
      </c>
      <c r="C28" s="50" t="s">
        <v>45</v>
      </c>
      <c r="D28" s="41" t="s">
        <v>38</v>
      </c>
      <c r="E28" s="41" t="s">
        <v>46</v>
      </c>
      <c r="F28" s="41"/>
      <c r="G28" s="89" t="s">
        <v>44</v>
      </c>
      <c r="H28" s="102"/>
      <c r="I28" s="42"/>
      <c r="J28" s="60"/>
      <c r="K28" s="82"/>
      <c r="L28" s="89"/>
      <c r="M28" s="118"/>
      <c r="N28" s="13"/>
      <c r="O28" s="18"/>
      <c r="P28" s="18"/>
      <c r="Q28" s="126"/>
      <c r="R28" s="120"/>
      <c r="S28" s="18"/>
      <c r="T28" s="18"/>
      <c r="U28" s="19"/>
    </row>
    <row r="29" spans="1:21" ht="127.5" customHeight="1">
      <c r="A29" s="138"/>
      <c r="B29" s="41">
        <v>13</v>
      </c>
      <c r="C29" s="135" t="s">
        <v>47</v>
      </c>
      <c r="D29" s="51" t="s">
        <v>56</v>
      </c>
      <c r="E29" s="51" t="s">
        <v>48</v>
      </c>
      <c r="F29" s="41"/>
      <c r="G29" s="94" t="s">
        <v>49</v>
      </c>
      <c r="H29" s="106"/>
      <c r="I29" s="61"/>
      <c r="J29" s="59"/>
      <c r="K29" s="82"/>
      <c r="L29" s="89"/>
      <c r="M29" s="118"/>
      <c r="N29" s="13"/>
      <c r="O29" s="18"/>
      <c r="P29" s="18"/>
      <c r="Q29" s="126"/>
      <c r="R29" s="120"/>
      <c r="S29" s="18"/>
      <c r="T29" s="18"/>
      <c r="U29" s="19"/>
    </row>
    <row r="30" spans="1:21" ht="127.5" customHeight="1">
      <c r="A30" s="138"/>
      <c r="B30" s="41">
        <v>14</v>
      </c>
      <c r="C30" s="135" t="s">
        <v>83</v>
      </c>
      <c r="D30" s="79" t="s">
        <v>86</v>
      </c>
      <c r="E30" s="79" t="s">
        <v>84</v>
      </c>
      <c r="F30" s="41"/>
      <c r="G30" s="90" t="s">
        <v>85</v>
      </c>
      <c r="H30" s="103"/>
      <c r="I30" s="45"/>
      <c r="J30" s="60"/>
      <c r="K30" s="82"/>
      <c r="L30" s="89"/>
      <c r="M30" s="118"/>
      <c r="N30" s="13"/>
      <c r="O30" s="18"/>
      <c r="P30" s="18"/>
      <c r="Q30" s="126"/>
      <c r="R30" s="120"/>
      <c r="S30" s="18"/>
      <c r="T30" s="18"/>
      <c r="U30" s="19"/>
    </row>
    <row r="31" spans="1:21" ht="145.5" customHeight="1">
      <c r="A31" s="138"/>
      <c r="B31" s="41">
        <v>15</v>
      </c>
      <c r="C31" s="135" t="s">
        <v>50</v>
      </c>
      <c r="D31" s="51" t="s">
        <v>82</v>
      </c>
      <c r="E31" s="51" t="s">
        <v>51</v>
      </c>
      <c r="F31" s="41"/>
      <c r="G31" s="92" t="s">
        <v>52</v>
      </c>
      <c r="H31" s="107"/>
      <c r="I31" s="62"/>
      <c r="J31" s="79"/>
      <c r="K31" s="44"/>
      <c r="L31" s="89"/>
      <c r="M31" s="118"/>
      <c r="N31" s="13"/>
      <c r="O31" s="18"/>
      <c r="P31" s="18"/>
      <c r="Q31" s="126"/>
      <c r="R31" s="120"/>
      <c r="S31" s="18"/>
      <c r="T31" s="18"/>
      <c r="U31" s="19"/>
    </row>
    <row r="32" spans="1:21" ht="86.25" customHeight="1">
      <c r="A32" s="138"/>
      <c r="B32" s="41">
        <v>16</v>
      </c>
      <c r="C32" s="135" t="s">
        <v>53</v>
      </c>
      <c r="D32" s="51" t="s">
        <v>82</v>
      </c>
      <c r="E32" s="51" t="s">
        <v>54</v>
      </c>
      <c r="F32" s="41"/>
      <c r="G32" s="92" t="s">
        <v>55</v>
      </c>
      <c r="H32" s="107"/>
      <c r="I32" s="62"/>
      <c r="J32" s="79"/>
      <c r="K32" s="44"/>
      <c r="L32" s="89"/>
      <c r="M32" s="118"/>
      <c r="N32" s="13"/>
      <c r="O32" s="18"/>
      <c r="P32" s="18"/>
      <c r="Q32" s="126"/>
      <c r="R32" s="120"/>
      <c r="S32" s="18"/>
      <c r="T32" s="18"/>
      <c r="U32" s="19"/>
    </row>
    <row r="33" spans="1:21" ht="156.75" customHeight="1">
      <c r="A33" s="138" t="s">
        <v>154</v>
      </c>
      <c r="B33" s="41">
        <v>17</v>
      </c>
      <c r="C33" s="135" t="s">
        <v>163</v>
      </c>
      <c r="D33" s="82" t="s">
        <v>35</v>
      </c>
      <c r="E33" s="82" t="s">
        <v>15</v>
      </c>
      <c r="F33" s="41"/>
      <c r="G33" s="91" t="s">
        <v>18</v>
      </c>
      <c r="H33" s="104"/>
      <c r="I33" s="46"/>
      <c r="J33" s="131"/>
      <c r="K33" s="44"/>
      <c r="L33" s="114"/>
      <c r="M33" s="119"/>
      <c r="N33" s="14"/>
      <c r="O33" s="18"/>
      <c r="P33" s="18"/>
      <c r="Q33" s="126"/>
      <c r="R33" s="120"/>
      <c r="S33" s="18"/>
      <c r="T33" s="18"/>
      <c r="U33" s="19"/>
    </row>
    <row r="34" spans="1:21" ht="78.75" customHeight="1">
      <c r="A34" s="138"/>
      <c r="B34" s="141">
        <v>18</v>
      </c>
      <c r="C34" s="140" t="s">
        <v>16</v>
      </c>
      <c r="D34" s="51" t="s">
        <v>35</v>
      </c>
      <c r="E34" s="51" t="s">
        <v>17</v>
      </c>
      <c r="F34" s="41"/>
      <c r="G34" s="95" t="s">
        <v>115</v>
      </c>
      <c r="H34" s="108"/>
      <c r="I34" s="63"/>
      <c r="J34" s="56"/>
      <c r="K34" s="44"/>
      <c r="L34" s="95"/>
      <c r="M34" s="124"/>
      <c r="N34" s="17"/>
      <c r="O34" s="18"/>
      <c r="P34" s="18"/>
      <c r="Q34" s="126"/>
      <c r="R34" s="120"/>
      <c r="S34" s="18"/>
      <c r="T34" s="18"/>
      <c r="U34" s="19"/>
    </row>
    <row r="35" spans="1:21" ht="63">
      <c r="A35" s="138"/>
      <c r="B35" s="141"/>
      <c r="C35" s="140"/>
      <c r="D35" s="79" t="s">
        <v>74</v>
      </c>
      <c r="E35" s="79" t="s">
        <v>114</v>
      </c>
      <c r="F35" s="41"/>
      <c r="G35" s="90" t="s">
        <v>115</v>
      </c>
      <c r="H35" s="103"/>
      <c r="I35" s="45"/>
      <c r="J35" s="55"/>
      <c r="K35" s="44"/>
      <c r="L35" s="95"/>
      <c r="M35" s="124"/>
      <c r="N35" s="17"/>
      <c r="O35" s="18"/>
      <c r="P35" s="18"/>
      <c r="Q35" s="126"/>
      <c r="R35" s="120"/>
      <c r="S35" s="18"/>
      <c r="T35" s="18"/>
      <c r="U35" s="19"/>
    </row>
    <row r="36" spans="1:21" ht="83.25" customHeight="1">
      <c r="A36" s="138"/>
      <c r="B36" s="41">
        <v>19</v>
      </c>
      <c r="C36" s="135" t="s">
        <v>87</v>
      </c>
      <c r="D36" s="79" t="s">
        <v>81</v>
      </c>
      <c r="E36" s="79" t="s">
        <v>88</v>
      </c>
      <c r="F36" s="41"/>
      <c r="G36" s="90" t="s">
        <v>89</v>
      </c>
      <c r="H36" s="103"/>
      <c r="I36" s="45"/>
      <c r="J36" s="64"/>
      <c r="K36" s="44"/>
      <c r="L36" s="95"/>
      <c r="M36" s="124"/>
      <c r="N36" s="17"/>
      <c r="O36" s="18"/>
      <c r="P36" s="18"/>
      <c r="Q36" s="126"/>
      <c r="R36" s="120"/>
      <c r="S36" s="18"/>
      <c r="T36" s="18"/>
      <c r="U36" s="19"/>
    </row>
    <row r="37" spans="1:21" ht="96" customHeight="1">
      <c r="A37" s="138"/>
      <c r="B37" s="41">
        <v>20</v>
      </c>
      <c r="C37" s="135" t="s">
        <v>90</v>
      </c>
      <c r="D37" s="79" t="s">
        <v>80</v>
      </c>
      <c r="E37" s="79" t="s">
        <v>91</v>
      </c>
      <c r="F37" s="41"/>
      <c r="G37" s="90" t="s">
        <v>92</v>
      </c>
      <c r="H37" s="103"/>
      <c r="I37" s="45"/>
      <c r="J37" s="55"/>
      <c r="K37" s="44"/>
      <c r="L37" s="95"/>
      <c r="M37" s="124"/>
      <c r="N37" s="17"/>
      <c r="O37" s="18"/>
      <c r="P37" s="18"/>
      <c r="Q37" s="126"/>
      <c r="R37" s="120"/>
      <c r="S37" s="18"/>
      <c r="T37" s="18"/>
      <c r="U37" s="19"/>
    </row>
    <row r="38" spans="1:21" ht="80.25" customHeight="1">
      <c r="A38" s="138"/>
      <c r="B38" s="41">
        <v>21</v>
      </c>
      <c r="C38" s="135" t="s">
        <v>93</v>
      </c>
      <c r="D38" s="79" t="s">
        <v>80</v>
      </c>
      <c r="E38" s="79" t="s">
        <v>94</v>
      </c>
      <c r="F38" s="41"/>
      <c r="G38" s="90" t="s">
        <v>95</v>
      </c>
      <c r="H38" s="103"/>
      <c r="I38" s="45"/>
      <c r="J38" s="55"/>
      <c r="K38" s="44"/>
      <c r="L38" s="95"/>
      <c r="M38" s="124"/>
      <c r="N38" s="17"/>
      <c r="O38" s="18"/>
      <c r="P38" s="18"/>
      <c r="Q38" s="126"/>
      <c r="R38" s="120"/>
      <c r="S38" s="18"/>
      <c r="T38" s="18"/>
      <c r="U38" s="19"/>
    </row>
    <row r="39" spans="1:21" ht="122.25" customHeight="1">
      <c r="A39" s="138"/>
      <c r="B39" s="41">
        <v>22</v>
      </c>
      <c r="C39" s="135" t="s">
        <v>96</v>
      </c>
      <c r="D39" s="79" t="s">
        <v>80</v>
      </c>
      <c r="E39" s="79" t="s">
        <v>97</v>
      </c>
      <c r="F39" s="41"/>
      <c r="G39" s="90" t="s">
        <v>98</v>
      </c>
      <c r="H39" s="103"/>
      <c r="I39" s="45"/>
      <c r="J39" s="55"/>
      <c r="K39" s="44"/>
      <c r="L39" s="95"/>
      <c r="M39" s="124"/>
      <c r="N39" s="17"/>
      <c r="O39" s="18"/>
      <c r="P39" s="18"/>
      <c r="Q39" s="126"/>
      <c r="R39" s="120"/>
      <c r="S39" s="18"/>
      <c r="T39" s="18"/>
      <c r="U39" s="19"/>
    </row>
    <row r="40" spans="1:21" ht="89.25" customHeight="1">
      <c r="A40" s="138"/>
      <c r="B40" s="41">
        <v>23</v>
      </c>
      <c r="C40" s="135" t="s">
        <v>99</v>
      </c>
      <c r="D40" s="79" t="s">
        <v>80</v>
      </c>
      <c r="E40" s="79" t="s">
        <v>100</v>
      </c>
      <c r="F40" s="41"/>
      <c r="G40" s="90" t="s">
        <v>101</v>
      </c>
      <c r="H40" s="103"/>
      <c r="I40" s="45"/>
      <c r="J40" s="55"/>
      <c r="K40" s="44"/>
      <c r="L40" s="95"/>
      <c r="M40" s="124"/>
      <c r="N40" s="17"/>
      <c r="O40" s="18"/>
      <c r="P40" s="18"/>
      <c r="Q40" s="126"/>
      <c r="R40" s="120"/>
      <c r="S40" s="18"/>
      <c r="T40" s="18"/>
      <c r="U40" s="19"/>
    </row>
    <row r="41" spans="1:21" ht="258.75" customHeight="1">
      <c r="A41" s="138"/>
      <c r="B41" s="41">
        <v>24</v>
      </c>
      <c r="C41" s="135" t="s">
        <v>102</v>
      </c>
      <c r="D41" s="79" t="s">
        <v>116</v>
      </c>
      <c r="E41" s="79" t="s">
        <v>103</v>
      </c>
      <c r="F41" s="41"/>
      <c r="G41" s="90" t="s">
        <v>104</v>
      </c>
      <c r="H41" s="103"/>
      <c r="I41" s="45"/>
      <c r="J41" s="47"/>
      <c r="K41" s="44"/>
      <c r="L41" s="95"/>
      <c r="M41" s="124"/>
      <c r="N41" s="17"/>
      <c r="O41" s="18"/>
      <c r="P41" s="18"/>
      <c r="Q41" s="126"/>
      <c r="R41" s="120"/>
      <c r="S41" s="18"/>
      <c r="T41" s="18"/>
      <c r="U41" s="19"/>
    </row>
    <row r="42" spans="1:21" ht="105.75" customHeight="1">
      <c r="A42" s="138"/>
      <c r="B42" s="41">
        <v>25</v>
      </c>
      <c r="C42" s="135" t="s">
        <v>105</v>
      </c>
      <c r="D42" s="79" t="s">
        <v>74</v>
      </c>
      <c r="E42" s="79" t="s">
        <v>106</v>
      </c>
      <c r="F42" s="41"/>
      <c r="G42" s="90" t="s">
        <v>107</v>
      </c>
      <c r="H42" s="103"/>
      <c r="I42" s="45"/>
      <c r="J42" s="55"/>
      <c r="K42" s="44"/>
      <c r="L42" s="95"/>
      <c r="M42" s="124"/>
      <c r="N42" s="17"/>
      <c r="O42" s="18"/>
      <c r="P42" s="18"/>
      <c r="Q42" s="126"/>
      <c r="R42" s="120"/>
      <c r="S42" s="18"/>
      <c r="T42" s="18"/>
      <c r="U42" s="19"/>
    </row>
    <row r="43" spans="1:21" ht="140.25" customHeight="1">
      <c r="A43" s="138"/>
      <c r="B43" s="41">
        <v>26</v>
      </c>
      <c r="C43" s="135" t="s">
        <v>108</v>
      </c>
      <c r="D43" s="79" t="s">
        <v>74</v>
      </c>
      <c r="E43" s="79" t="s">
        <v>109</v>
      </c>
      <c r="F43" s="41"/>
      <c r="G43" s="90" t="s">
        <v>110</v>
      </c>
      <c r="H43" s="103"/>
      <c r="I43" s="45"/>
      <c r="J43" s="55"/>
      <c r="K43" s="44"/>
      <c r="L43" s="95"/>
      <c r="M43" s="124"/>
      <c r="N43" s="17"/>
      <c r="O43" s="18"/>
      <c r="P43" s="18"/>
      <c r="Q43" s="126"/>
      <c r="R43" s="120"/>
      <c r="S43" s="18"/>
      <c r="T43" s="18"/>
      <c r="U43" s="19"/>
    </row>
    <row r="44" spans="1:21" ht="99" customHeight="1">
      <c r="A44" s="138"/>
      <c r="B44" s="41">
        <v>27</v>
      </c>
      <c r="C44" s="135" t="s">
        <v>111</v>
      </c>
      <c r="D44" s="79" t="s">
        <v>74</v>
      </c>
      <c r="E44" s="79" t="s">
        <v>112</v>
      </c>
      <c r="F44" s="41"/>
      <c r="G44" s="90" t="s">
        <v>113</v>
      </c>
      <c r="H44" s="103"/>
      <c r="I44" s="45"/>
      <c r="J44" s="47"/>
      <c r="K44" s="44"/>
      <c r="L44" s="95"/>
      <c r="M44" s="124"/>
      <c r="N44" s="17"/>
      <c r="O44" s="18"/>
      <c r="P44" s="18"/>
      <c r="Q44" s="126"/>
      <c r="R44" s="120"/>
      <c r="S44" s="18"/>
      <c r="T44" s="18"/>
      <c r="U44" s="19"/>
    </row>
    <row r="45" spans="1:21" ht="119.25" customHeight="1">
      <c r="A45" s="138"/>
      <c r="B45" s="41">
        <v>28</v>
      </c>
      <c r="C45" s="135" t="s">
        <v>57</v>
      </c>
      <c r="D45" s="51" t="s">
        <v>38</v>
      </c>
      <c r="E45" s="51" t="s">
        <v>58</v>
      </c>
      <c r="F45" s="41"/>
      <c r="G45" s="92" t="s">
        <v>59</v>
      </c>
      <c r="H45" s="107"/>
      <c r="I45" s="62"/>
      <c r="J45" s="55"/>
      <c r="K45" s="44"/>
      <c r="L45" s="95"/>
      <c r="M45" s="124"/>
      <c r="N45" s="17"/>
      <c r="O45" s="18"/>
      <c r="P45" s="18"/>
      <c r="Q45" s="126"/>
      <c r="R45" s="120"/>
      <c r="S45" s="18"/>
      <c r="T45" s="18"/>
      <c r="U45" s="19"/>
    </row>
    <row r="46" spans="1:21" ht="113.25" customHeight="1">
      <c r="A46" s="138" t="s">
        <v>155</v>
      </c>
      <c r="B46" s="41">
        <v>29</v>
      </c>
      <c r="C46" s="135" t="s">
        <v>60</v>
      </c>
      <c r="D46" s="51" t="s">
        <v>66</v>
      </c>
      <c r="E46" s="51" t="s">
        <v>61</v>
      </c>
      <c r="F46" s="41"/>
      <c r="G46" s="95" t="s">
        <v>62</v>
      </c>
      <c r="H46" s="108"/>
      <c r="I46" s="63"/>
      <c r="J46" s="55"/>
      <c r="K46" s="44"/>
      <c r="L46" s="95"/>
      <c r="M46" s="124"/>
      <c r="N46" s="17"/>
      <c r="O46" s="18"/>
      <c r="P46" s="18"/>
      <c r="Q46" s="126"/>
      <c r="R46" s="120"/>
      <c r="S46" s="18"/>
      <c r="T46" s="18"/>
      <c r="U46" s="19"/>
    </row>
    <row r="47" spans="1:21" ht="225" customHeight="1">
      <c r="A47" s="138"/>
      <c r="B47" s="41">
        <v>30</v>
      </c>
      <c r="C47" s="135" t="s">
        <v>63</v>
      </c>
      <c r="D47" s="51" t="s">
        <v>67</v>
      </c>
      <c r="E47" s="51" t="s">
        <v>64</v>
      </c>
      <c r="F47" s="41"/>
      <c r="G47" s="95" t="s">
        <v>65</v>
      </c>
      <c r="H47" s="108"/>
      <c r="I47" s="63"/>
      <c r="J47" s="55"/>
      <c r="K47" s="44"/>
      <c r="L47" s="95"/>
      <c r="M47" s="124"/>
      <c r="N47" s="17"/>
      <c r="O47" s="18"/>
      <c r="P47" s="18"/>
      <c r="Q47" s="126"/>
      <c r="R47" s="120"/>
      <c r="S47" s="18"/>
      <c r="T47" s="18"/>
      <c r="U47" s="19"/>
    </row>
    <row r="48" spans="1:21" ht="209.25" customHeight="1">
      <c r="A48" s="138"/>
      <c r="B48" s="141">
        <v>31</v>
      </c>
      <c r="C48" s="140" t="s">
        <v>19</v>
      </c>
      <c r="D48" s="136" t="s">
        <v>37</v>
      </c>
      <c r="E48" s="82" t="s">
        <v>20</v>
      </c>
      <c r="F48" s="41"/>
      <c r="G48" s="91" t="s">
        <v>22</v>
      </c>
      <c r="H48" s="104"/>
      <c r="I48" s="46"/>
      <c r="J48" s="47"/>
      <c r="K48" s="44"/>
      <c r="L48" s="114"/>
      <c r="M48" s="119"/>
      <c r="N48" s="14"/>
      <c r="O48" s="18"/>
      <c r="P48" s="18"/>
      <c r="Q48" s="126"/>
      <c r="R48" s="120"/>
      <c r="S48" s="18"/>
      <c r="T48" s="18"/>
      <c r="U48" s="19"/>
    </row>
    <row r="49" spans="1:21" ht="152.25" customHeight="1">
      <c r="A49" s="138"/>
      <c r="B49" s="141"/>
      <c r="C49" s="140"/>
      <c r="D49" s="136"/>
      <c r="E49" s="82" t="s">
        <v>21</v>
      </c>
      <c r="F49" s="41"/>
      <c r="G49" s="96" t="s">
        <v>23</v>
      </c>
      <c r="H49" s="104"/>
      <c r="I49" s="46"/>
      <c r="J49" s="131"/>
      <c r="K49" s="44"/>
      <c r="L49" s="114"/>
      <c r="M49" s="119"/>
      <c r="N49" s="14"/>
      <c r="O49" s="18"/>
      <c r="P49" s="18"/>
      <c r="Q49" s="126"/>
      <c r="R49" s="120"/>
      <c r="S49" s="18"/>
      <c r="T49" s="18"/>
      <c r="U49" s="19"/>
    </row>
    <row r="50" spans="1:21" ht="147" customHeight="1">
      <c r="A50" s="138"/>
      <c r="B50" s="41">
        <v>32</v>
      </c>
      <c r="C50" s="50" t="s">
        <v>122</v>
      </c>
      <c r="D50" s="50" t="s">
        <v>123</v>
      </c>
      <c r="E50" s="50" t="s">
        <v>124</v>
      </c>
      <c r="F50" s="41"/>
      <c r="G50" s="97" t="s">
        <v>124</v>
      </c>
      <c r="H50" s="109"/>
      <c r="I50" s="99"/>
      <c r="J50" s="42"/>
      <c r="K50" s="50"/>
      <c r="L50" s="97"/>
      <c r="M50" s="120"/>
      <c r="N50" s="18"/>
      <c r="O50" s="18"/>
      <c r="P50" s="18"/>
      <c r="Q50" s="126"/>
      <c r="R50" s="120"/>
      <c r="S50" s="18"/>
      <c r="T50" s="18"/>
      <c r="U50" s="19"/>
    </row>
    <row r="51" spans="1:21" ht="83.25" customHeight="1">
      <c r="A51" s="138"/>
      <c r="B51" s="132">
        <v>33</v>
      </c>
      <c r="C51" s="129" t="s">
        <v>60</v>
      </c>
      <c r="D51" s="85" t="s">
        <v>165</v>
      </c>
      <c r="E51" s="50" t="s">
        <v>61</v>
      </c>
      <c r="F51" s="85"/>
      <c r="G51" s="97" t="s">
        <v>61</v>
      </c>
      <c r="H51" s="110"/>
      <c r="I51" s="85"/>
      <c r="J51" s="100"/>
      <c r="K51" s="85"/>
      <c r="L51" s="117"/>
      <c r="M51" s="110"/>
      <c r="N51" s="85"/>
      <c r="O51" s="85"/>
      <c r="P51" s="85"/>
      <c r="Q51" s="117"/>
      <c r="R51" s="110"/>
      <c r="S51" s="85"/>
      <c r="T51" s="85"/>
      <c r="U51" s="111"/>
    </row>
    <row r="52" spans="1:21" ht="60.75" thickBot="1">
      <c r="A52" s="142"/>
      <c r="B52" s="133">
        <v>34</v>
      </c>
      <c r="C52" s="130" t="s">
        <v>164</v>
      </c>
      <c r="D52" s="86" t="s">
        <v>167</v>
      </c>
      <c r="E52" s="86" t="s">
        <v>166</v>
      </c>
      <c r="F52" s="86"/>
      <c r="G52" s="98" t="s">
        <v>166</v>
      </c>
      <c r="H52" s="112"/>
      <c r="I52" s="86"/>
      <c r="J52" s="113"/>
      <c r="K52" s="86"/>
      <c r="L52" s="98"/>
      <c r="M52" s="112"/>
      <c r="N52" s="86"/>
      <c r="O52" s="86"/>
      <c r="P52" s="86"/>
      <c r="Q52" s="98"/>
      <c r="R52" s="112"/>
      <c r="S52" s="86"/>
      <c r="T52" s="86"/>
      <c r="U52" s="87"/>
    </row>
    <row r="53" ht="15">
      <c r="J53" s="3"/>
    </row>
    <row r="54" ht="15">
      <c r="J54" s="3"/>
    </row>
    <row r="55" ht="15">
      <c r="J55" s="3"/>
    </row>
    <row r="200" ht="15"/>
    <row r="201" ht="15"/>
    <row r="202" ht="15"/>
    <row r="203" ht="15"/>
  </sheetData>
  <sheetProtection/>
  <mergeCells count="26">
    <mergeCell ref="G7:H7"/>
    <mergeCell ref="M14:Q14"/>
    <mergeCell ref="R14:U14"/>
    <mergeCell ref="C20:C21"/>
    <mergeCell ref="A6:F6"/>
    <mergeCell ref="A7:F7"/>
    <mergeCell ref="B20:B21"/>
    <mergeCell ref="A1:E5"/>
    <mergeCell ref="F1:S5"/>
    <mergeCell ref="H14:L14"/>
    <mergeCell ref="A14:G14"/>
    <mergeCell ref="C48:C49"/>
    <mergeCell ref="J9:P9"/>
    <mergeCell ref="L10:P10"/>
    <mergeCell ref="L11:P11"/>
    <mergeCell ref="L12:P12"/>
    <mergeCell ref="G6:H6"/>
    <mergeCell ref="D48:D49"/>
    <mergeCell ref="A26:A32"/>
    <mergeCell ref="A33:A45"/>
    <mergeCell ref="A16:A18"/>
    <mergeCell ref="A19:A25"/>
    <mergeCell ref="C34:C35"/>
    <mergeCell ref="B34:B35"/>
    <mergeCell ref="B48:B49"/>
    <mergeCell ref="A46:A52"/>
  </mergeCells>
  <dataValidations count="1">
    <dataValidation type="list" allowBlank="1" showInputMessage="1" showErrorMessage="1" sqref="F16:F50">
      <formula1>$AC$15:$AC$18</formula1>
    </dataValidation>
  </dataValidations>
  <printOptions/>
  <pageMargins left="0.7" right="0.7" top="0.75" bottom="0.75" header="0.3" footer="0.3"/>
  <pageSetup horizontalDpi="600" verticalDpi="600" orientation="portrait" scale="39" r:id="rId4"/>
  <colBreaks count="1" manualBreakCount="1">
    <brk id="14" max="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5"/>
  <sheetViews>
    <sheetView showGridLines="0" zoomScale="28" zoomScaleNormal="28" zoomScaleSheetLayoutView="100" zoomScalePageLayoutView="0" workbookViewId="0" topLeftCell="V1">
      <selection activeCell="AE4" sqref="AE4"/>
    </sheetView>
  </sheetViews>
  <sheetFormatPr defaultColWidth="11.50390625" defaultRowHeight="15.75"/>
  <cols>
    <col min="1" max="1" width="26.50390625" style="2" customWidth="1"/>
    <col min="2" max="2" width="16.75390625" style="2" customWidth="1"/>
    <col min="3" max="3" width="34.125" style="2" customWidth="1"/>
    <col min="4" max="5" width="33.125" style="2" customWidth="1"/>
    <col min="6" max="6" width="23.50390625" style="2" customWidth="1"/>
    <col min="7" max="7" width="35.125" style="2" customWidth="1"/>
    <col min="8" max="8" width="27.375" style="2" customWidth="1"/>
    <col min="9" max="9" width="28.50390625" style="2" customWidth="1"/>
    <col min="10" max="10" width="28.125" style="4" customWidth="1"/>
    <col min="11" max="11" width="57.00390625" style="2" customWidth="1"/>
    <col min="12" max="12" width="42.875" style="2" customWidth="1"/>
    <col min="13" max="14" width="32.25390625" style="2" customWidth="1"/>
    <col min="15" max="15" width="35.875" style="2" customWidth="1"/>
    <col min="16" max="16" width="92.25390625" style="2" customWidth="1"/>
    <col min="17" max="19" width="27.875" style="2" customWidth="1"/>
    <col min="20" max="20" width="44.00390625" style="2" customWidth="1"/>
    <col min="21" max="21" width="45.25390625" style="2" customWidth="1"/>
    <col min="22" max="22" width="46.125" style="2" customWidth="1"/>
    <col min="23" max="23" width="27.875" style="2" customWidth="1"/>
    <col min="24" max="24" width="46.125" style="2" customWidth="1"/>
    <col min="25" max="25" width="43.50390625" style="2" customWidth="1"/>
    <col min="26" max="26" width="42.125" style="2" customWidth="1"/>
    <col min="27" max="27" width="46.25390625" style="2" customWidth="1"/>
    <col min="28" max="29" width="27.875" style="2" customWidth="1"/>
    <col min="30" max="30" width="33.50390625" style="2" customWidth="1"/>
    <col min="31" max="31" width="29.875" style="2" customWidth="1"/>
    <col min="32" max="38" width="11.50390625" style="2" customWidth="1"/>
    <col min="39" max="39" width="15.50390625" style="2" customWidth="1"/>
    <col min="40" max="16384" width="11.50390625" style="2" customWidth="1"/>
  </cols>
  <sheetData>
    <row r="1" spans="1:31" s="6" customFormat="1" ht="33" customHeight="1">
      <c r="A1" s="143"/>
      <c r="B1" s="144"/>
      <c r="C1" s="144"/>
      <c r="D1" s="144"/>
      <c r="E1" s="144"/>
      <c r="F1" s="145" t="s">
        <v>130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76" t="s">
        <v>157</v>
      </c>
      <c r="AE1" s="73" t="s">
        <v>161</v>
      </c>
    </row>
    <row r="2" spans="1:31" s="6" customFormat="1" ht="33" customHeight="1">
      <c r="A2" s="143"/>
      <c r="B2" s="144"/>
      <c r="C2" s="144"/>
      <c r="D2" s="144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76" t="s">
        <v>158</v>
      </c>
      <c r="AE2" s="73">
        <v>1</v>
      </c>
    </row>
    <row r="3" spans="1:31" s="6" customFormat="1" ht="33" customHeight="1">
      <c r="A3" s="143"/>
      <c r="B3" s="144"/>
      <c r="C3" s="144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76" t="s">
        <v>159</v>
      </c>
      <c r="AE3" s="74" t="s">
        <v>162</v>
      </c>
    </row>
    <row r="4" spans="1:31" s="6" customFormat="1" ht="61.5" customHeight="1">
      <c r="A4" s="143"/>
      <c r="B4" s="144"/>
      <c r="C4" s="144"/>
      <c r="D4" s="144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77" t="s">
        <v>160</v>
      </c>
      <c r="AE4" s="75">
        <v>153774</v>
      </c>
    </row>
    <row r="5" spans="1:31" s="6" customFormat="1" ht="87.75" customHeight="1">
      <c r="A5" s="143"/>
      <c r="B5" s="144"/>
      <c r="C5" s="144"/>
      <c r="D5" s="144"/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70"/>
      <c r="AE5" s="71"/>
    </row>
    <row r="6" spans="1:31" s="6" customFormat="1" ht="75.75" customHeight="1">
      <c r="A6" s="160" t="s">
        <v>131</v>
      </c>
      <c r="B6" s="160"/>
      <c r="C6" s="160"/>
      <c r="D6" s="160"/>
      <c r="E6" s="160"/>
      <c r="F6" s="160"/>
      <c r="G6" s="157" t="s">
        <v>127</v>
      </c>
      <c r="H6" s="157"/>
      <c r="I6" s="31"/>
      <c r="J6" s="31"/>
      <c r="K6" s="78"/>
      <c r="L6" s="31"/>
      <c r="M6" s="31"/>
      <c r="N6" s="31"/>
      <c r="O6" s="3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65"/>
      <c r="AE6" s="72"/>
    </row>
    <row r="7" spans="1:31" s="6" customFormat="1" ht="75.75" customHeight="1">
      <c r="A7" s="160" t="s">
        <v>132</v>
      </c>
      <c r="B7" s="160"/>
      <c r="C7" s="160"/>
      <c r="D7" s="160"/>
      <c r="E7" s="160"/>
      <c r="F7" s="160"/>
      <c r="G7" s="157"/>
      <c r="H7" s="157"/>
      <c r="I7" s="31"/>
      <c r="J7" s="31"/>
      <c r="K7" s="31"/>
      <c r="L7" s="30"/>
      <c r="M7" s="30"/>
      <c r="N7" s="30"/>
      <c r="O7" s="3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66"/>
      <c r="AE7" s="67"/>
    </row>
    <row r="8" spans="1:31" s="6" customFormat="1" ht="75.75" customHeight="1" thickBot="1">
      <c r="A8" s="26"/>
      <c r="B8" s="11"/>
      <c r="C8" s="11"/>
      <c r="D8" s="11"/>
      <c r="E8" s="11"/>
      <c r="F8" s="11"/>
      <c r="G8" s="21"/>
      <c r="H8" s="21"/>
      <c r="I8" s="21"/>
      <c r="J8" s="21"/>
      <c r="K8" s="21"/>
      <c r="L8" s="12"/>
      <c r="M8" s="12"/>
      <c r="N8" s="12"/>
      <c r="O8" s="12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68"/>
      <c r="AE8" s="69"/>
    </row>
    <row r="9" spans="1:30" s="6" customFormat="1" ht="75.75" customHeight="1">
      <c r="A9" s="26"/>
      <c r="B9" s="11"/>
      <c r="C9" s="11"/>
      <c r="D9" s="11"/>
      <c r="E9" s="11"/>
      <c r="F9" s="11"/>
      <c r="G9" s="21"/>
      <c r="H9" s="21"/>
      <c r="I9" s="21"/>
      <c r="J9" s="149" t="s">
        <v>147</v>
      </c>
      <c r="K9" s="150"/>
      <c r="L9" s="150"/>
      <c r="M9" s="150"/>
      <c r="N9" s="150"/>
      <c r="O9" s="150"/>
      <c r="P9" s="151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5"/>
    </row>
    <row r="10" spans="1:30" s="6" customFormat="1" ht="75.75" customHeight="1">
      <c r="A10" s="26"/>
      <c r="B10" s="11"/>
      <c r="C10" s="11"/>
      <c r="D10" s="11"/>
      <c r="E10" s="11"/>
      <c r="F10" s="11"/>
      <c r="G10" s="21"/>
      <c r="H10" s="21"/>
      <c r="I10" s="21"/>
      <c r="J10" s="32" t="s">
        <v>148</v>
      </c>
      <c r="K10" s="80" t="s">
        <v>149</v>
      </c>
      <c r="L10" s="152" t="s">
        <v>150</v>
      </c>
      <c r="M10" s="152"/>
      <c r="N10" s="152"/>
      <c r="O10" s="152"/>
      <c r="P10" s="153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5"/>
    </row>
    <row r="11" spans="1:30" s="6" customFormat="1" ht="75.75" customHeight="1" thickBot="1">
      <c r="A11" s="26"/>
      <c r="B11" s="11"/>
      <c r="C11" s="11"/>
      <c r="D11" s="11"/>
      <c r="E11" s="11"/>
      <c r="F11" s="11"/>
      <c r="G11" s="21"/>
      <c r="H11" s="21"/>
      <c r="I11" s="21"/>
      <c r="J11" s="33"/>
      <c r="K11" s="81"/>
      <c r="L11" s="154"/>
      <c r="M11" s="154"/>
      <c r="N11" s="154"/>
      <c r="O11" s="154"/>
      <c r="P11" s="15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5"/>
    </row>
    <row r="12" spans="1:30" s="6" customFormat="1" ht="75.75" customHeight="1">
      <c r="A12" s="26"/>
      <c r="B12" s="11"/>
      <c r="C12" s="11"/>
      <c r="D12" s="11"/>
      <c r="E12" s="11"/>
      <c r="F12" s="11"/>
      <c r="G12" s="21"/>
      <c r="H12" s="21"/>
      <c r="I12" s="21"/>
      <c r="J12" s="27"/>
      <c r="K12" s="28"/>
      <c r="L12" s="156"/>
      <c r="M12" s="156"/>
      <c r="N12" s="156"/>
      <c r="O12" s="156"/>
      <c r="P12" s="15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5"/>
    </row>
    <row r="13" spans="1:30" s="6" customFormat="1" ht="54" customHeight="1" thickBot="1">
      <c r="A13" s="8"/>
      <c r="B13" s="9"/>
      <c r="C13" s="9"/>
      <c r="D13" s="9"/>
      <c r="E13" s="9"/>
      <c r="F13" s="9"/>
      <c r="G13" s="10"/>
      <c r="H13" s="10"/>
      <c r="I13" s="10"/>
      <c r="J13" s="10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5"/>
    </row>
    <row r="14" spans="1:31" s="6" customFormat="1" ht="52.5" customHeight="1">
      <c r="A14" s="146" t="s">
        <v>168</v>
      </c>
      <c r="B14" s="147"/>
      <c r="C14" s="147"/>
      <c r="D14" s="147"/>
      <c r="E14" s="147"/>
      <c r="F14" s="147"/>
      <c r="G14" s="148"/>
      <c r="H14" s="146" t="s">
        <v>171</v>
      </c>
      <c r="I14" s="147"/>
      <c r="J14" s="147"/>
      <c r="K14" s="147"/>
      <c r="L14" s="148"/>
      <c r="M14" s="146" t="s">
        <v>172</v>
      </c>
      <c r="N14" s="147"/>
      <c r="O14" s="147"/>
      <c r="P14" s="147"/>
      <c r="Q14" s="148"/>
      <c r="R14" s="146" t="s">
        <v>170</v>
      </c>
      <c r="S14" s="147"/>
      <c r="T14" s="147"/>
      <c r="U14" s="147"/>
      <c r="V14" s="148"/>
      <c r="W14" s="146" t="s">
        <v>169</v>
      </c>
      <c r="X14" s="147"/>
      <c r="Y14" s="147"/>
      <c r="Z14" s="147"/>
      <c r="AA14" s="148"/>
      <c r="AB14" s="146" t="s">
        <v>137</v>
      </c>
      <c r="AC14" s="147"/>
      <c r="AD14" s="147"/>
      <c r="AE14" s="158"/>
    </row>
    <row r="15" spans="1:43" s="7" customFormat="1" ht="196.5" customHeight="1">
      <c r="A15" s="39" t="s">
        <v>4</v>
      </c>
      <c r="B15" s="37" t="s">
        <v>138</v>
      </c>
      <c r="C15" s="37" t="s">
        <v>0</v>
      </c>
      <c r="D15" s="37" t="s">
        <v>33</v>
      </c>
      <c r="E15" s="37" t="s">
        <v>1</v>
      </c>
      <c r="F15" s="37" t="s">
        <v>141</v>
      </c>
      <c r="G15" s="88" t="s">
        <v>156</v>
      </c>
      <c r="H15" s="101" t="s">
        <v>139</v>
      </c>
      <c r="I15" s="35" t="s">
        <v>140</v>
      </c>
      <c r="J15" s="36" t="s">
        <v>119</v>
      </c>
      <c r="K15" s="37" t="s">
        <v>2</v>
      </c>
      <c r="L15" s="88" t="s">
        <v>3</v>
      </c>
      <c r="M15" s="101" t="s">
        <v>139</v>
      </c>
      <c r="N15" s="35" t="s">
        <v>140</v>
      </c>
      <c r="O15" s="36" t="s">
        <v>126</v>
      </c>
      <c r="P15" s="37" t="s">
        <v>125</v>
      </c>
      <c r="Q15" s="88" t="s">
        <v>3</v>
      </c>
      <c r="R15" s="101" t="s">
        <v>139</v>
      </c>
      <c r="S15" s="35" t="s">
        <v>140</v>
      </c>
      <c r="T15" s="36" t="s">
        <v>126</v>
      </c>
      <c r="U15" s="37" t="s">
        <v>125</v>
      </c>
      <c r="V15" s="88" t="s">
        <v>3</v>
      </c>
      <c r="W15" s="101" t="s">
        <v>139</v>
      </c>
      <c r="X15" s="35" t="s">
        <v>140</v>
      </c>
      <c r="Y15" s="36" t="s">
        <v>126</v>
      </c>
      <c r="Z15" s="37" t="s">
        <v>125</v>
      </c>
      <c r="AA15" s="88" t="s">
        <v>3</v>
      </c>
      <c r="AB15" s="39" t="s">
        <v>133</v>
      </c>
      <c r="AC15" s="37" t="s">
        <v>134</v>
      </c>
      <c r="AD15" s="37" t="s">
        <v>135</v>
      </c>
      <c r="AE15" s="38" t="s">
        <v>136</v>
      </c>
      <c r="AK15" s="83"/>
      <c r="AL15" s="83"/>
      <c r="AM15" s="24" t="s">
        <v>142</v>
      </c>
      <c r="AN15" s="83"/>
      <c r="AO15" s="83"/>
      <c r="AP15" s="83"/>
      <c r="AQ15" s="83"/>
    </row>
    <row r="16" spans="1:43" s="1" customFormat="1" ht="237" customHeight="1">
      <c r="A16" s="139" t="s">
        <v>151</v>
      </c>
      <c r="B16" s="41">
        <f>'2020'!B16</f>
        <v>1</v>
      </c>
      <c r="C16" s="41" t="str">
        <f>'2020'!C16</f>
        <v>Aumentar al 60% el Índice de Gestión Pública Local.</v>
      </c>
      <c r="D16" s="41" t="str">
        <f>'2020'!D16</f>
        <v>SDG - Subsecretaría de Gestión Local</v>
      </c>
      <c r="E16" s="41" t="str">
        <f>'2020'!E16</f>
        <v>60% en el Índice de Gestión Pública Local.</v>
      </c>
      <c r="F16" s="41">
        <f>'2020'!F16</f>
        <v>0</v>
      </c>
      <c r="G16" s="41" t="str">
        <f>'2020'!G16</f>
        <v>Valor del índice gestión pública local IGPL %</v>
      </c>
      <c r="H16" s="102"/>
      <c r="I16" s="42"/>
      <c r="J16" s="43"/>
      <c r="K16" s="44"/>
      <c r="L16" s="89"/>
      <c r="M16" s="118"/>
      <c r="N16" s="13"/>
      <c r="O16" s="14"/>
      <c r="P16" s="14"/>
      <c r="Q16" s="125"/>
      <c r="R16" s="118"/>
      <c r="S16" s="13"/>
      <c r="T16" s="14"/>
      <c r="U16" s="14"/>
      <c r="V16" s="125"/>
      <c r="W16" s="118"/>
      <c r="X16" s="13"/>
      <c r="Y16" s="14"/>
      <c r="Z16" s="14"/>
      <c r="AA16" s="125"/>
      <c r="AB16" s="119"/>
      <c r="AC16" s="14"/>
      <c r="AD16" s="14"/>
      <c r="AE16" s="15"/>
      <c r="AK16" s="84"/>
      <c r="AL16" s="84"/>
      <c r="AM16" s="24" t="s">
        <v>143</v>
      </c>
      <c r="AN16" s="84"/>
      <c r="AO16" s="84"/>
      <c r="AP16" s="84"/>
      <c r="AQ16" s="84"/>
    </row>
    <row r="17" spans="1:43" s="1" customFormat="1" ht="89.25" customHeight="1">
      <c r="A17" s="139"/>
      <c r="B17" s="41">
        <f>'2020'!B17</f>
        <v>2</v>
      </c>
      <c r="C17" s="41" t="str">
        <f>'2020'!C17</f>
        <v>Implementar una estrategia comunicativa que promueva valores y capacidades democráticas.</v>
      </c>
      <c r="D17" s="41" t="str">
        <f>'2020'!D17</f>
        <v>IDPAC - Subdirección de Promoción</v>
      </c>
      <c r="E17" s="41" t="str">
        <f>'2020'!E17</f>
        <v>Estrategias comunicativas implementadas.</v>
      </c>
      <c r="F17" s="41">
        <f>'2020'!F17</f>
        <v>0</v>
      </c>
      <c r="G17" s="41" t="str">
        <f>'2020'!G17</f>
        <v>Número de estrategias comunicativas implementadas.</v>
      </c>
      <c r="H17" s="103"/>
      <c r="I17" s="45"/>
      <c r="J17" s="43"/>
      <c r="K17" s="44"/>
      <c r="L17" s="89"/>
      <c r="M17" s="118"/>
      <c r="N17" s="13"/>
      <c r="O17" s="14"/>
      <c r="P17" s="14"/>
      <c r="Q17" s="125"/>
      <c r="R17" s="118"/>
      <c r="S17" s="13"/>
      <c r="T17" s="14"/>
      <c r="U17" s="14"/>
      <c r="V17" s="125"/>
      <c r="W17" s="118"/>
      <c r="X17" s="13"/>
      <c r="Y17" s="14"/>
      <c r="Z17" s="14"/>
      <c r="AA17" s="125"/>
      <c r="AB17" s="119"/>
      <c r="AC17" s="14"/>
      <c r="AD17" s="14"/>
      <c r="AE17" s="15"/>
      <c r="AK17" s="84"/>
      <c r="AL17" s="84"/>
      <c r="AM17" s="24" t="s">
        <v>144</v>
      </c>
      <c r="AN17" s="84"/>
      <c r="AO17" s="84"/>
      <c r="AP17" s="84"/>
      <c r="AQ17" s="84"/>
    </row>
    <row r="18" spans="1:43" s="1" customFormat="1" ht="154.5" customHeight="1">
      <c r="A18" s="139"/>
      <c r="B18" s="41">
        <f>'2020'!B18</f>
        <v>3</v>
      </c>
      <c r="C18" s="41" t="str">
        <f>'2020'!C18</f>
        <v>Asesorar 20 Alcaldías Locales en el diseño e implementación de los procesos de planeación y presupuesto participativo.</v>
      </c>
      <c r="D18" s="41" t="str">
        <f>'2020'!D18</f>
        <v>IDPAC - Subdirección de Promoción</v>
      </c>
      <c r="E18" s="41" t="str">
        <f>'2020'!E18</f>
        <v>Alcaldías Locales asesoradas en el diseño e implementación de los procesos de planeación y presupuesto participativo.</v>
      </c>
      <c r="F18" s="41">
        <f>'2020'!F18</f>
        <v>0</v>
      </c>
      <c r="G18" s="41" t="str">
        <f>'2020'!G18</f>
        <v>Número de alcaldías Locales asesoradas en el diseño e implementación de los procesos de planeación y presupuesto participativo.</v>
      </c>
      <c r="H18" s="103"/>
      <c r="I18" s="45"/>
      <c r="J18" s="43"/>
      <c r="K18" s="44"/>
      <c r="L18" s="89"/>
      <c r="M18" s="118"/>
      <c r="N18" s="13"/>
      <c r="O18" s="14"/>
      <c r="P18" s="14"/>
      <c r="Q18" s="125"/>
      <c r="R18" s="118"/>
      <c r="S18" s="13"/>
      <c r="T18" s="14"/>
      <c r="U18" s="14"/>
      <c r="V18" s="125"/>
      <c r="W18" s="118"/>
      <c r="X18" s="13"/>
      <c r="Y18" s="14"/>
      <c r="Z18" s="14"/>
      <c r="AA18" s="125"/>
      <c r="AB18" s="119"/>
      <c r="AC18" s="14"/>
      <c r="AD18" s="14"/>
      <c r="AE18" s="15"/>
      <c r="AK18" s="84"/>
      <c r="AL18" s="84"/>
      <c r="AM18" s="24" t="s">
        <v>145</v>
      </c>
      <c r="AN18" s="84"/>
      <c r="AO18" s="84"/>
      <c r="AP18" s="84"/>
      <c r="AQ18" s="84"/>
    </row>
    <row r="19" spans="1:43" s="1" customFormat="1" ht="390" customHeight="1">
      <c r="A19" s="138" t="s">
        <v>152</v>
      </c>
      <c r="B19" s="41">
        <f>'2020'!B19</f>
        <v>4</v>
      </c>
      <c r="C19" s="41" t="str">
        <f>'2020'!C19</f>
        <v>Implementar un (1) Observatorio de conflictividad social que permita capturar información periódica y realizar seguimiento a las conflictividades y demandas ciudadanas en Bogotá.</v>
      </c>
      <c r="D19" s="41" t="str">
        <f>'2020'!D19</f>
        <v>SDG - Dirección de Convivencia y Diálogo Social</v>
      </c>
      <c r="E19" s="41" t="str">
        <f>'2020'!E19</f>
        <v>Observatorio de conflictividad implementado</v>
      </c>
      <c r="F19" s="41">
        <f>'2020'!F19</f>
        <v>0</v>
      </c>
      <c r="G19" s="41" t="str">
        <f>'2020'!G19</f>
        <v>(Número de acciones ejecutadas del plan de implementación del observatorio de conflictividad / número de acciones formuladas del plan  del observatorio de conflictividad )</v>
      </c>
      <c r="H19" s="104"/>
      <c r="I19" s="46"/>
      <c r="J19" s="131"/>
      <c r="K19" s="44"/>
      <c r="L19" s="114"/>
      <c r="M19" s="119"/>
      <c r="N19" s="14"/>
      <c r="O19" s="14"/>
      <c r="P19" s="14"/>
      <c r="Q19" s="125"/>
      <c r="R19" s="119"/>
      <c r="S19" s="14"/>
      <c r="T19" s="14"/>
      <c r="U19" s="14"/>
      <c r="V19" s="125"/>
      <c r="W19" s="119"/>
      <c r="X19" s="14"/>
      <c r="Y19" s="14"/>
      <c r="Z19" s="14"/>
      <c r="AA19" s="125"/>
      <c r="AB19" s="119"/>
      <c r="AC19" s="14"/>
      <c r="AD19" s="14"/>
      <c r="AE19" s="15"/>
      <c r="AK19" s="84"/>
      <c r="AL19" s="84"/>
      <c r="AM19" s="25"/>
      <c r="AN19" s="84"/>
      <c r="AO19" s="84"/>
      <c r="AP19" s="84"/>
      <c r="AQ19" s="84"/>
    </row>
    <row r="20" spans="1:40" s="1" customFormat="1" ht="349.5" customHeight="1">
      <c r="A20" s="138"/>
      <c r="B20" s="161">
        <f>'2020'!B20</f>
        <v>5</v>
      </c>
      <c r="C20" s="161" t="str">
        <f>'2020'!C20</f>
        <v>
Implementar un (1) Laboratorio de Innovación Social sobre Gobernabilidad Social, Derechos Humanos y Participación Ciudadana.</v>
      </c>
      <c r="D20" s="41" t="str">
        <f>'2020'!D20</f>
        <v>SDG - Subsecretaría para la Gobernabilidad y la Garantía de Derechos</v>
      </c>
      <c r="E20" s="41" t="str">
        <f>'2020'!E20</f>
        <v>Observatorio de conflictividad implementado.
</v>
      </c>
      <c r="F20" s="41">
        <f>'2020'!F20</f>
        <v>0</v>
      </c>
      <c r="G20" s="41" t="str">
        <f>'2020'!G20</f>
        <v>(Número de acciones ejecutadas del plan de implementación del laboratorio de innovación / número de acciones formuladas del del laboratorio de innovación )</v>
      </c>
      <c r="H20" s="104"/>
      <c r="I20" s="46"/>
      <c r="J20" s="131"/>
      <c r="K20" s="48"/>
      <c r="L20" s="114"/>
      <c r="M20" s="119"/>
      <c r="N20" s="14"/>
      <c r="O20" s="14"/>
      <c r="P20" s="14"/>
      <c r="Q20" s="125"/>
      <c r="R20" s="119"/>
      <c r="S20" s="14"/>
      <c r="T20" s="14"/>
      <c r="U20" s="14"/>
      <c r="V20" s="125"/>
      <c r="W20" s="119"/>
      <c r="X20" s="14"/>
      <c r="Y20" s="14"/>
      <c r="Z20" s="14"/>
      <c r="AA20" s="125"/>
      <c r="AB20" s="119"/>
      <c r="AC20" s="14"/>
      <c r="AD20" s="14"/>
      <c r="AE20" s="15"/>
      <c r="AM20" s="25"/>
      <c r="AN20" s="25"/>
    </row>
    <row r="21" spans="1:31" s="1" customFormat="1" ht="242.25" customHeight="1">
      <c r="A21" s="138"/>
      <c r="B21" s="162"/>
      <c r="C21" s="162"/>
      <c r="D21" s="41" t="str">
        <f>'2020'!D21</f>
        <v>IDPAC - Gerencia de Escuela</v>
      </c>
      <c r="E21" s="41" t="str">
        <f>'2020'!E21</f>
        <v>Laboratorio de innovación implementado.</v>
      </c>
      <c r="F21" s="41">
        <f>'2020'!F21</f>
        <v>0</v>
      </c>
      <c r="G21" s="41" t="str">
        <f>'2020'!G21</f>
        <v>Porcentaje de laboratorio de innovación implementado.</v>
      </c>
      <c r="H21" s="103"/>
      <c r="I21" s="45"/>
      <c r="J21" s="49"/>
      <c r="K21" s="82"/>
      <c r="L21" s="97"/>
      <c r="M21" s="120"/>
      <c r="N21" s="18"/>
      <c r="O21" s="14"/>
      <c r="P21" s="14"/>
      <c r="Q21" s="125"/>
      <c r="R21" s="120"/>
      <c r="S21" s="18"/>
      <c r="T21" s="14"/>
      <c r="U21" s="14"/>
      <c r="V21" s="125"/>
      <c r="W21" s="120"/>
      <c r="X21" s="18"/>
      <c r="Y21" s="14"/>
      <c r="Z21" s="14"/>
      <c r="AA21" s="125"/>
      <c r="AB21" s="119"/>
      <c r="AC21" s="14"/>
      <c r="AD21" s="14"/>
      <c r="AE21" s="15"/>
    </row>
    <row r="22" spans="1:31" s="1" customFormat="1" ht="123" customHeight="1">
      <c r="A22" s="138"/>
      <c r="B22" s="41">
        <f>'2020'!B22</f>
        <v>6</v>
      </c>
      <c r="C22" s="41" t="str">
        <f>'2020'!C22</f>
        <v>Elaborar 4 documentos de investigación sobre las tendencias, retos y necesidades de la administración frente al análisis del comportamiento de actores políticos.</v>
      </c>
      <c r="D22" s="41" t="str">
        <f>'2020'!D22</f>
        <v>SDG - Dirección de Relaciones Políticas</v>
      </c>
      <c r="E22" s="41" t="str">
        <f>'2020'!E22</f>
        <v>Número de documentos de investigación elaborados y publicados/número de documentos de investigación programados.</v>
      </c>
      <c r="F22" s="41">
        <f>'2020'!F22</f>
        <v>0</v>
      </c>
      <c r="G22" s="41" t="str">
        <f>'2020'!G22</f>
        <v>Número de documentos de investigación elaborados y publicados/número de documentos de investigación programados</v>
      </c>
      <c r="H22" s="104"/>
      <c r="I22" s="46"/>
      <c r="J22" s="47"/>
      <c r="K22" s="44"/>
      <c r="L22" s="89"/>
      <c r="M22" s="118"/>
      <c r="N22" s="13"/>
      <c r="O22" s="14"/>
      <c r="P22" s="14"/>
      <c r="Q22" s="125"/>
      <c r="R22" s="118"/>
      <c r="S22" s="13"/>
      <c r="T22" s="14"/>
      <c r="U22" s="14"/>
      <c r="V22" s="125"/>
      <c r="W22" s="118"/>
      <c r="X22" s="13"/>
      <c r="Y22" s="14"/>
      <c r="Z22" s="14"/>
      <c r="AA22" s="125"/>
      <c r="AB22" s="119"/>
      <c r="AC22" s="14"/>
      <c r="AD22" s="14"/>
      <c r="AE22" s="15"/>
    </row>
    <row r="23" spans="1:31" ht="114" customHeight="1">
      <c r="A23" s="138"/>
      <c r="B23" s="41">
        <f>'2020'!B23</f>
        <v>7</v>
      </c>
      <c r="C23" s="41" t="str">
        <f>'2020'!C23</f>
        <v>Realizar doce (12) publicaciones sobre acciones de generación, intercambio y divulgación de conocimiento en torno al espacio público de Bogotá.</v>
      </c>
      <c r="D23" s="41" t="str">
        <f>'2020'!D23</f>
        <v>DADEP - Subdirección de Registro Inmobiliario </v>
      </c>
      <c r="E23" s="41" t="str">
        <f>'2020'!E23</f>
        <v>Número de publicaciones realizas </v>
      </c>
      <c r="F23" s="41">
        <f>'2020'!F23</f>
        <v>0</v>
      </c>
      <c r="G23" s="41" t="str">
        <f>'2020'!G23</f>
        <v>Publicaciones realizadas / publicaciones programadas</v>
      </c>
      <c r="H23" s="103"/>
      <c r="I23" s="45"/>
      <c r="J23" s="79"/>
      <c r="K23" s="82"/>
      <c r="L23" s="90"/>
      <c r="M23" s="121"/>
      <c r="N23" s="16"/>
      <c r="O23" s="18"/>
      <c r="P23" s="18"/>
      <c r="Q23" s="126"/>
      <c r="R23" s="121"/>
      <c r="S23" s="16"/>
      <c r="T23" s="18"/>
      <c r="U23" s="18"/>
      <c r="V23" s="126"/>
      <c r="W23" s="121"/>
      <c r="X23" s="16"/>
      <c r="Y23" s="18"/>
      <c r="Z23" s="18"/>
      <c r="AA23" s="126"/>
      <c r="AB23" s="120"/>
      <c r="AC23" s="18"/>
      <c r="AD23" s="18"/>
      <c r="AE23" s="19"/>
    </row>
    <row r="24" spans="1:31" ht="113.25" customHeight="1">
      <c r="A24" s="138"/>
      <c r="B24" s="41">
        <f>'2020'!B24</f>
        <v>8</v>
      </c>
      <c r="C24" s="41" t="str">
        <f>'2020'!C24</f>
        <v>Realizar una (1) Matriz de caracterización de actores y grupos de valor de la entidad actualizada y publicada.</v>
      </c>
      <c r="D24" s="41" t="str">
        <f>'2020'!D24</f>
        <v>DADEP - Oficina Asesora de Planeación </v>
      </c>
      <c r="E24" s="41" t="str">
        <f>'2020'!E24</f>
        <v>Matriz de caracterización de actores y grupos de valor de la entidad actualizada y publicada </v>
      </c>
      <c r="F24" s="41">
        <f>'2020'!F24</f>
        <v>0</v>
      </c>
      <c r="G24" s="41" t="str">
        <f>'2020'!G24</f>
        <v>Documento de Caracterización actualizado y publicado / Documento de Caracterización programado para actualizar y programar</v>
      </c>
      <c r="H24" s="105"/>
      <c r="I24" s="54"/>
      <c r="J24" s="55"/>
      <c r="K24" s="56"/>
      <c r="L24" s="115"/>
      <c r="M24" s="122"/>
      <c r="N24" s="22"/>
      <c r="O24" s="20"/>
      <c r="P24" s="20"/>
      <c r="Q24" s="127"/>
      <c r="R24" s="122"/>
      <c r="S24" s="22"/>
      <c r="T24" s="20"/>
      <c r="U24" s="20"/>
      <c r="V24" s="127"/>
      <c r="W24" s="122"/>
      <c r="X24" s="22"/>
      <c r="Y24" s="20"/>
      <c r="Z24" s="20"/>
      <c r="AA24" s="127"/>
      <c r="AB24" s="128"/>
      <c r="AC24" s="20"/>
      <c r="AD24" s="18"/>
      <c r="AE24" s="19"/>
    </row>
    <row r="25" spans="1:31" ht="98.25" customHeight="1">
      <c r="A25" s="138"/>
      <c r="B25" s="41">
        <f>'2020'!B25</f>
        <v>9</v>
      </c>
      <c r="C25" s="41" t="str">
        <f>'2020'!C25</f>
        <v>Consolidar un observatorio para el análisis y divulgación de información sobre participación ciudadana.</v>
      </c>
      <c r="D25" s="41" t="str">
        <f>'2020'!D25</f>
        <v>IDPAC - Subdirección de Fortalecimiento</v>
      </c>
      <c r="E25" s="41" t="str">
        <f>'2020'!E25</f>
        <v>Observatorio consolidado.</v>
      </c>
      <c r="F25" s="41">
        <f>'2020'!F25</f>
        <v>0</v>
      </c>
      <c r="G25" s="41" t="str">
        <f>'2020'!G25</f>
        <v>Porcentaje de implementación del observatorio consolidado.</v>
      </c>
      <c r="H25" s="103"/>
      <c r="I25" s="45"/>
      <c r="J25" s="49"/>
      <c r="K25" s="82"/>
      <c r="L25" s="97"/>
      <c r="M25" s="120"/>
      <c r="N25" s="18"/>
      <c r="O25" s="18"/>
      <c r="P25" s="18"/>
      <c r="Q25" s="126"/>
      <c r="R25" s="120"/>
      <c r="S25" s="18"/>
      <c r="T25" s="18"/>
      <c r="U25" s="18"/>
      <c r="V25" s="126"/>
      <c r="W25" s="120"/>
      <c r="X25" s="18"/>
      <c r="Y25" s="18"/>
      <c r="Z25" s="18"/>
      <c r="AA25" s="126"/>
      <c r="AB25" s="120"/>
      <c r="AC25" s="18"/>
      <c r="AD25" s="18"/>
      <c r="AE25" s="19"/>
    </row>
    <row r="26" spans="1:31" ht="103.5" customHeight="1">
      <c r="A26" s="137" t="s">
        <v>153</v>
      </c>
      <c r="B26" s="41">
        <f>'2020'!B26</f>
        <v>10</v>
      </c>
      <c r="C26" s="41" t="str">
        <f>'2020'!C26</f>
        <v>Implementar la Política Pública de Transparencia y no Tolerancia con la Corrupción - PPTINTC.</v>
      </c>
      <c r="D26" s="41" t="str">
        <f>'2020'!D26</f>
        <v>SDG - Subsecretaría de Gestión Institucional</v>
      </c>
      <c r="E26" s="41" t="str">
        <f>'2020'!E26</f>
        <v>Porcentaje de implementación de la PPTINTC.</v>
      </c>
      <c r="F26" s="41">
        <f>'2020'!F26</f>
        <v>0</v>
      </c>
      <c r="G26" s="41" t="str">
        <f>'2020'!G26</f>
        <v>(Sumatoria de productos ejecutados / Sumatoria de productos programados) x 100</v>
      </c>
      <c r="H26" s="102"/>
      <c r="I26" s="42"/>
      <c r="J26" s="58"/>
      <c r="K26" s="48"/>
      <c r="L26" s="116"/>
      <c r="M26" s="123"/>
      <c r="N26" s="23"/>
      <c r="O26" s="18"/>
      <c r="P26" s="18"/>
      <c r="Q26" s="126"/>
      <c r="R26" s="123"/>
      <c r="S26" s="23"/>
      <c r="T26" s="18"/>
      <c r="U26" s="18"/>
      <c r="V26" s="126"/>
      <c r="W26" s="123"/>
      <c r="X26" s="23"/>
      <c r="Y26" s="18"/>
      <c r="Z26" s="18"/>
      <c r="AA26" s="126"/>
      <c r="AB26" s="120"/>
      <c r="AC26" s="18"/>
      <c r="AD26" s="18"/>
      <c r="AE26" s="19"/>
    </row>
    <row r="27" spans="1:31" ht="190.5" customHeight="1">
      <c r="A27" s="138"/>
      <c r="B27" s="41">
        <f>'2020'!B27</f>
        <v>11</v>
      </c>
      <c r="C27" s="41" t="str">
        <f>'2020'!C27</f>
        <v>Formular una estrategia de Tecnología e Información - TI para mejorar la transparencia en los procesos de gestión pública en el sector.</v>
      </c>
      <c r="D27" s="41" t="str">
        <f>'2020'!D27</f>
        <v>SDG - Dirección de Tecnologías e Información</v>
      </c>
      <c r="E27" s="41" t="str">
        <f>'2020'!E27</f>
        <v>Una estrategia de Tecnología de Información - TI formulada</v>
      </c>
      <c r="F27" s="41">
        <f>'2020'!F27</f>
        <v>0</v>
      </c>
      <c r="G27" s="41" t="str">
        <f>'2020'!G27</f>
        <v>(Actividades ejecutadas / Actividades programadas) x 100</v>
      </c>
      <c r="H27" s="102"/>
      <c r="I27" s="42"/>
      <c r="J27" s="59"/>
      <c r="K27" s="82"/>
      <c r="L27" s="89"/>
      <c r="M27" s="118"/>
      <c r="N27" s="13"/>
      <c r="O27" s="18"/>
      <c r="P27" s="18"/>
      <c r="Q27" s="126"/>
      <c r="R27" s="118"/>
      <c r="S27" s="13"/>
      <c r="T27" s="18"/>
      <c r="U27" s="18"/>
      <c r="V27" s="126"/>
      <c r="W27" s="118"/>
      <c r="X27" s="13"/>
      <c r="Y27" s="18"/>
      <c r="Z27" s="18"/>
      <c r="AA27" s="126"/>
      <c r="AB27" s="120"/>
      <c r="AC27" s="18"/>
      <c r="AD27" s="18"/>
      <c r="AE27" s="19"/>
    </row>
    <row r="28" spans="1:31" ht="114" customHeight="1">
      <c r="A28" s="138"/>
      <c r="B28" s="41">
        <f>'2020'!B28</f>
        <v>12</v>
      </c>
      <c r="C28" s="41" t="str">
        <f>'2020'!C28</f>
        <v>Lograr al 100% la información publicada sobre espacio
público de la ciudad disponible en plataformas abiertas del distrito, gestionada por el Observatorio.</v>
      </c>
      <c r="D28" s="41" t="str">
        <f>'2020'!D28</f>
        <v>DADEP - Subdirección de Registro Inmobiliario </v>
      </c>
      <c r="E28" s="41" t="str">
        <f>'2020'!E28</f>
        <v>Publicaciones realizadas sobre espacio
público en plataformas abiertas del distrito gestionada por el Observatorio</v>
      </c>
      <c r="F28" s="41">
        <f>'2020'!F28</f>
        <v>0</v>
      </c>
      <c r="G28" s="41" t="str">
        <f>'2020'!G28</f>
        <v>Número de publicaciones realizas en plataformas abiertas del distrito gestionada por el Observatorio</v>
      </c>
      <c r="H28" s="102"/>
      <c r="I28" s="42"/>
      <c r="J28" s="60"/>
      <c r="K28" s="82"/>
      <c r="L28" s="89"/>
      <c r="M28" s="118"/>
      <c r="N28" s="13"/>
      <c r="O28" s="18"/>
      <c r="P28" s="18"/>
      <c r="Q28" s="126"/>
      <c r="R28" s="118"/>
      <c r="S28" s="13"/>
      <c r="T28" s="18"/>
      <c r="U28" s="18"/>
      <c r="V28" s="126"/>
      <c r="W28" s="118"/>
      <c r="X28" s="13"/>
      <c r="Y28" s="18"/>
      <c r="Z28" s="18"/>
      <c r="AA28" s="126"/>
      <c r="AB28" s="120"/>
      <c r="AC28" s="18"/>
      <c r="AD28" s="18"/>
      <c r="AE28" s="19"/>
    </row>
    <row r="29" spans="1:31" ht="127.5" customHeight="1">
      <c r="A29" s="138"/>
      <c r="B29" s="41">
        <f>'2020'!B29</f>
        <v>13</v>
      </c>
      <c r="C29" s="41" t="str">
        <f>'2020'!C29</f>
        <v>Lograr al 100% componentes tecnológicos implementados para la interoperabilidad informática entre entidades del sector y sus grupos de valor.</v>
      </c>
      <c r="D29" s="41" t="str">
        <f>'2020'!D29</f>
        <v>DADEP - Oficina de Sistemas </v>
      </c>
      <c r="E29" s="41" t="str">
        <f>'2020'!E29</f>
        <v>Número de componentes tecnológicos implementados / Número de componentes tecnológicos programados </v>
      </c>
      <c r="F29" s="41">
        <f>'2020'!F29</f>
        <v>0</v>
      </c>
      <c r="G29" s="41" t="str">
        <f>'2020'!G29</f>
        <v>(Hitos cumplidos del componente tecnológico a implementar en la vigencia/Hitos programados del componente tecnológico programado para la vigencia) *100</v>
      </c>
      <c r="H29" s="106"/>
      <c r="I29" s="61"/>
      <c r="J29" s="59"/>
      <c r="K29" s="82"/>
      <c r="L29" s="89"/>
      <c r="M29" s="118"/>
      <c r="N29" s="13"/>
      <c r="O29" s="18"/>
      <c r="P29" s="18"/>
      <c r="Q29" s="126"/>
      <c r="R29" s="118"/>
      <c r="S29" s="13"/>
      <c r="T29" s="18"/>
      <c r="U29" s="18"/>
      <c r="V29" s="126"/>
      <c r="W29" s="118"/>
      <c r="X29" s="13"/>
      <c r="Y29" s="18"/>
      <c r="Z29" s="18"/>
      <c r="AA29" s="126"/>
      <c r="AB29" s="120"/>
      <c r="AC29" s="18"/>
      <c r="AD29" s="18"/>
      <c r="AE29" s="19"/>
    </row>
    <row r="30" spans="1:31" ht="127.5" customHeight="1">
      <c r="A30" s="138"/>
      <c r="B30" s="41">
        <f>'2020'!B30</f>
        <v>14</v>
      </c>
      <c r="C30" s="41" t="str">
        <f>'2020'!C30</f>
        <v>Lograr la interoperabilidad del 100% de las herramientas tecnológicas de empoderamiento social promovidas por el IDPAC.</v>
      </c>
      <c r="D30" s="41" t="str">
        <f>'2020'!D30</f>
        <v>IDPAC - Secretaría General</v>
      </c>
      <c r="E30" s="41" t="str">
        <f>'2020'!E30</f>
        <v>Herramientas tecnológicas de empoderamiento social promovidas</v>
      </c>
      <c r="F30" s="41">
        <f>'2020'!F30</f>
        <v>0</v>
      </c>
      <c r="G30" s="41" t="str">
        <f>'2020'!G30</f>
        <v>Porcentaje de avance de las herramientas tecnológicas interoperables para el empoderamiento social promovidas</v>
      </c>
      <c r="H30" s="103"/>
      <c r="I30" s="45"/>
      <c r="J30" s="60"/>
      <c r="K30" s="82"/>
      <c r="L30" s="89"/>
      <c r="M30" s="118"/>
      <c r="N30" s="13"/>
      <c r="O30" s="18"/>
      <c r="P30" s="18"/>
      <c r="Q30" s="126"/>
      <c r="R30" s="118"/>
      <c r="S30" s="13"/>
      <c r="T30" s="18"/>
      <c r="U30" s="18"/>
      <c r="V30" s="126"/>
      <c r="W30" s="118"/>
      <c r="X30" s="13"/>
      <c r="Y30" s="18"/>
      <c r="Z30" s="18"/>
      <c r="AA30" s="126"/>
      <c r="AB30" s="120"/>
      <c r="AC30" s="18"/>
      <c r="AD30" s="18"/>
      <c r="AE30" s="19"/>
    </row>
    <row r="31" spans="1:31" ht="145.5" customHeight="1">
      <c r="A31" s="138"/>
      <c r="B31" s="41">
        <f>'2020'!B31</f>
        <v>15</v>
      </c>
      <c r="C31" s="41" t="str">
        <f>'2020'!C31</f>
        <v>Lograr que las 3 entidades del sector gobierno obtengan como mínimo 90 puntos sobre 100 en el Índice de Transparencia Bogotá -ITB.</v>
      </c>
      <c r="D31" s="41" t="str">
        <f>'2020'!D31</f>
        <v>SDG - DADEP - IDPAC - Oficina Asesora de Planeación </v>
      </c>
      <c r="E31" s="41" t="str">
        <f>'2020'!E31</f>
        <v>Número de entidades del sector con 90 puntos en el índice de transparencia Bogotá -ITB</v>
      </c>
      <c r="F31" s="41">
        <f>'2020'!F31</f>
        <v>0</v>
      </c>
      <c r="G31" s="41" t="str">
        <f>'2020'!G31</f>
        <v>Índice de transparencia Bogotá – ITB, obtenido por el DADEP</v>
      </c>
      <c r="H31" s="107"/>
      <c r="I31" s="62"/>
      <c r="J31" s="79"/>
      <c r="K31" s="44"/>
      <c r="L31" s="89"/>
      <c r="M31" s="118"/>
      <c r="N31" s="13"/>
      <c r="O31" s="18"/>
      <c r="P31" s="18"/>
      <c r="Q31" s="126"/>
      <c r="R31" s="118"/>
      <c r="S31" s="13"/>
      <c r="T31" s="18"/>
      <c r="U31" s="18"/>
      <c r="V31" s="126"/>
      <c r="W31" s="118"/>
      <c r="X31" s="13"/>
      <c r="Y31" s="18"/>
      <c r="Z31" s="18"/>
      <c r="AA31" s="126"/>
      <c r="AB31" s="120"/>
      <c r="AC31" s="18"/>
      <c r="AD31" s="18"/>
      <c r="AE31" s="19"/>
    </row>
    <row r="32" spans="1:31" ht="86.25" customHeight="1">
      <c r="A32" s="138"/>
      <c r="B32" s="41">
        <f>'2020'!B32</f>
        <v>16</v>
      </c>
      <c r="C32" s="41" t="str">
        <f>'2020'!C32</f>
        <v>Lograr que las 3 entidades del sector gobierno obtengan como mínimo 90 puntos en el Índice de Desempeño Institucional.</v>
      </c>
      <c r="D32" s="41" t="str">
        <f>'2020'!D32</f>
        <v>SDG - DADEP - IDPAC - Oficina Asesora de Planeación </v>
      </c>
      <c r="E32" s="41" t="str">
        <f>'2020'!E32</f>
        <v>Número de entidades del sector con 90 puntos en el Índice de Desempeño Institucional</v>
      </c>
      <c r="F32" s="41">
        <f>'2020'!F32</f>
        <v>0</v>
      </c>
      <c r="G32" s="41" t="str">
        <f>'2020'!G32</f>
        <v>Índice de desempeño institucional obtenido por el DADEP</v>
      </c>
      <c r="H32" s="107"/>
      <c r="I32" s="62"/>
      <c r="J32" s="79"/>
      <c r="K32" s="44"/>
      <c r="L32" s="89"/>
      <c r="M32" s="118"/>
      <c r="N32" s="13"/>
      <c r="O32" s="18"/>
      <c r="P32" s="18"/>
      <c r="Q32" s="126"/>
      <c r="R32" s="118"/>
      <c r="S32" s="13"/>
      <c r="T32" s="18"/>
      <c r="U32" s="18"/>
      <c r="V32" s="126"/>
      <c r="W32" s="118"/>
      <c r="X32" s="13"/>
      <c r="Y32" s="18"/>
      <c r="Z32" s="18"/>
      <c r="AA32" s="126"/>
      <c r="AB32" s="120"/>
      <c r="AC32" s="18"/>
      <c r="AD32" s="18"/>
      <c r="AE32" s="19"/>
    </row>
    <row r="33" spans="1:31" ht="409.5" customHeight="1">
      <c r="A33" s="138" t="s">
        <v>154</v>
      </c>
      <c r="B33" s="41">
        <f>'2020'!B33</f>
        <v>17</v>
      </c>
      <c r="C33" s="41" t="str">
        <f>'2020'!C33</f>
        <v>Implementar una estrategia democracia y participación digital como parte integral de Gobierno Abierto Bogotá GABO.</v>
      </c>
      <c r="D33" s="41" t="str">
        <f>'2020'!D33</f>
        <v>SDG - Subsecretaría para la Gobernabilidad y la Garantía de Derechos</v>
      </c>
      <c r="E33" s="41" t="str">
        <f>'2020'!E33</f>
        <v>Plataforma de Democracia Digital diseñada, desarrollada e implementada</v>
      </c>
      <c r="F33" s="41">
        <f>'2020'!F33</f>
        <v>0</v>
      </c>
      <c r="G33" s="41" t="str">
        <f>'2020'!G33</f>
        <v>(numero de acciones ejecutadas del plan de implementación de la plaraforma de democracia digital / número de acciones formuladas la plaraforma de democracia digital )</v>
      </c>
      <c r="H33" s="104"/>
      <c r="I33" s="46"/>
      <c r="J33" s="131"/>
      <c r="K33" s="44"/>
      <c r="L33" s="114"/>
      <c r="M33" s="119"/>
      <c r="N33" s="14"/>
      <c r="O33" s="18"/>
      <c r="P33" s="18"/>
      <c r="Q33" s="126"/>
      <c r="R33" s="119"/>
      <c r="S33" s="14"/>
      <c r="T33" s="18"/>
      <c r="U33" s="18"/>
      <c r="V33" s="126"/>
      <c r="W33" s="119"/>
      <c r="X33" s="14"/>
      <c r="Y33" s="18"/>
      <c r="Z33" s="18"/>
      <c r="AA33" s="126"/>
      <c r="AB33" s="120"/>
      <c r="AC33" s="18"/>
      <c r="AD33" s="18"/>
      <c r="AE33" s="19"/>
    </row>
    <row r="34" spans="1:31" ht="110.25" customHeight="1">
      <c r="A34" s="138"/>
      <c r="B34" s="161">
        <f>'2020'!B34</f>
        <v>18</v>
      </c>
      <c r="C34" s="161" t="str">
        <f>'2020'!C34</f>
        <v>Reformular la Política Pública de Participación Incidente.</v>
      </c>
      <c r="D34" s="41" t="str">
        <f>'2020'!D34</f>
        <v>SDG - Subsecretaría para la Gobernabilidad y la Garantía de Derechos</v>
      </c>
      <c r="E34" s="41" t="str">
        <f>'2020'!E34</f>
        <v>Política pública de participación incidente formulada en el marco de la metodología CONPES-D</v>
      </c>
      <c r="F34" s="41">
        <f>'2020'!F34</f>
        <v>0</v>
      </c>
      <c r="G34" s="41" t="str">
        <f>'2020'!G34</f>
        <v>Porcentaje de reformulación de la Política pública de participación incidente en el marco de la metodología CONPES-DC</v>
      </c>
      <c r="H34" s="108"/>
      <c r="I34" s="63"/>
      <c r="J34" s="56"/>
      <c r="K34" s="44"/>
      <c r="L34" s="95"/>
      <c r="M34" s="124"/>
      <c r="N34" s="17"/>
      <c r="O34" s="18"/>
      <c r="P34" s="18"/>
      <c r="Q34" s="126"/>
      <c r="R34" s="124"/>
      <c r="S34" s="17"/>
      <c r="T34" s="18"/>
      <c r="U34" s="18"/>
      <c r="V34" s="126"/>
      <c r="W34" s="124"/>
      <c r="X34" s="17"/>
      <c r="Y34" s="18"/>
      <c r="Z34" s="18"/>
      <c r="AA34" s="126"/>
      <c r="AB34" s="120"/>
      <c r="AC34" s="18"/>
      <c r="AD34" s="18"/>
      <c r="AE34" s="19"/>
    </row>
    <row r="35" spans="1:31" ht="96" customHeight="1">
      <c r="A35" s="138"/>
      <c r="B35" s="162"/>
      <c r="C35" s="162"/>
      <c r="D35" s="41" t="str">
        <f>'2020'!D35</f>
        <v>IDPAC - Subdirección de Promoción</v>
      </c>
      <c r="E35" s="41" t="str">
        <f>'2020'!E35</f>
        <v>Política pública de participación incidente reformulada en el marco de la metodología CONPES-DC</v>
      </c>
      <c r="F35" s="41">
        <f>'2020'!F35</f>
        <v>0</v>
      </c>
      <c r="G35" s="41" t="str">
        <f>'2020'!G35</f>
        <v>Porcentaje de reformulación de la Política pública de participación incidente en el marco de la metodología CONPES-DC</v>
      </c>
      <c r="H35" s="103"/>
      <c r="I35" s="45"/>
      <c r="J35" s="55"/>
      <c r="K35" s="44"/>
      <c r="L35" s="95"/>
      <c r="M35" s="124"/>
      <c r="N35" s="17"/>
      <c r="O35" s="18"/>
      <c r="P35" s="18"/>
      <c r="Q35" s="126"/>
      <c r="R35" s="124"/>
      <c r="S35" s="17"/>
      <c r="T35" s="18"/>
      <c r="U35" s="18"/>
      <c r="V35" s="126"/>
      <c r="W35" s="124"/>
      <c r="X35" s="17"/>
      <c r="Y35" s="18"/>
      <c r="Z35" s="18"/>
      <c r="AA35" s="126"/>
      <c r="AB35" s="120"/>
      <c r="AC35" s="18"/>
      <c r="AD35" s="18"/>
      <c r="AE35" s="19"/>
    </row>
    <row r="36" spans="1:31" ht="83.25" customHeight="1">
      <c r="A36" s="138"/>
      <c r="B36" s="41">
        <f>'2020'!B36</f>
        <v>19</v>
      </c>
      <c r="C36" s="41" t="str">
        <f>'2020'!C36</f>
        <v>Formar 100.000 ciudadanos en capacidades democráticas para la organización y la participación.</v>
      </c>
      <c r="D36" s="41" t="str">
        <f>'2020'!D36</f>
        <v>IDPAC - Gerencia de Escuela</v>
      </c>
      <c r="E36" s="41" t="str">
        <f>'2020'!E36</f>
        <v>Ciudadanos formados en capacidades democráticas.</v>
      </c>
      <c r="F36" s="41">
        <f>'2020'!F36</f>
        <v>0</v>
      </c>
      <c r="G36" s="41" t="str">
        <f>'2020'!G36</f>
        <v>Número de ciudadanos formados en capacidades democráticas.</v>
      </c>
      <c r="H36" s="103"/>
      <c r="I36" s="45"/>
      <c r="J36" s="64"/>
      <c r="K36" s="44"/>
      <c r="L36" s="95"/>
      <c r="M36" s="124"/>
      <c r="N36" s="17"/>
      <c r="O36" s="18"/>
      <c r="P36" s="18"/>
      <c r="Q36" s="126"/>
      <c r="R36" s="124"/>
      <c r="S36" s="17"/>
      <c r="T36" s="18"/>
      <c r="U36" s="18"/>
      <c r="V36" s="126"/>
      <c r="W36" s="124"/>
      <c r="X36" s="17"/>
      <c r="Y36" s="18"/>
      <c r="Z36" s="18"/>
      <c r="AA36" s="126"/>
      <c r="AB36" s="120"/>
      <c r="AC36" s="18"/>
      <c r="AD36" s="18"/>
      <c r="AE36" s="19"/>
    </row>
    <row r="37" spans="1:31" ht="96" customHeight="1">
      <c r="A37" s="138"/>
      <c r="B37" s="41">
        <f>'2020'!B37</f>
        <v>20</v>
      </c>
      <c r="C37" s="41" t="str">
        <f>'2020'!C37</f>
        <v>Implementar acciones de fortalecimiento en capacidades organizativas y democráticas de 42 instancias étnicas.</v>
      </c>
      <c r="D37" s="41" t="str">
        <f>'2020'!D37</f>
        <v>IDPAC - Subdirección de Fortalecimiento</v>
      </c>
      <c r="E37" s="41" t="str">
        <f>'2020'!E37</f>
        <v>Acciones de fortalecimiento a instancias étnicas implementadas.</v>
      </c>
      <c r="F37" s="41">
        <f>'2020'!F37</f>
        <v>0</v>
      </c>
      <c r="G37" s="41" t="str">
        <f>'2020'!G37</f>
        <v>Porcentaje de implementación de acciones de fortalecimiento a instancias étnicas.</v>
      </c>
      <c r="H37" s="103"/>
      <c r="I37" s="45"/>
      <c r="J37" s="55"/>
      <c r="K37" s="44"/>
      <c r="L37" s="95"/>
      <c r="M37" s="124"/>
      <c r="N37" s="17"/>
      <c r="O37" s="18"/>
      <c r="P37" s="18"/>
      <c r="Q37" s="126"/>
      <c r="R37" s="124"/>
      <c r="S37" s="17"/>
      <c r="T37" s="18"/>
      <c r="U37" s="18"/>
      <c r="V37" s="126"/>
      <c r="W37" s="124"/>
      <c r="X37" s="17"/>
      <c r="Y37" s="18"/>
      <c r="Z37" s="18"/>
      <c r="AA37" s="126"/>
      <c r="AB37" s="120"/>
      <c r="AC37" s="18"/>
      <c r="AD37" s="18"/>
      <c r="AE37" s="19"/>
    </row>
    <row r="38" spans="1:31" ht="80.25" customHeight="1">
      <c r="A38" s="138"/>
      <c r="B38" s="41">
        <f>'2020'!B38</f>
        <v>21</v>
      </c>
      <c r="C38" s="41" t="str">
        <f>'2020'!C38</f>
        <v>Realizar 21 acciones de fortalecimiento de los Consejos Locales y Distrital de Juventud.</v>
      </c>
      <c r="D38" s="41" t="str">
        <f>'2020'!D38</f>
        <v>IDPAC - Subdirección de Fortalecimiento</v>
      </c>
      <c r="E38" s="41" t="str">
        <f>'2020'!E38</f>
        <v>Acciones de fortalecimiento de los Consejos Locales y Distrital de Juventud realizadas.</v>
      </c>
      <c r="F38" s="41">
        <f>'2020'!F38</f>
        <v>0</v>
      </c>
      <c r="G38" s="41" t="str">
        <f>'2020'!G38</f>
        <v>Número de acciones de fortalecimiento de los Consejos Locales y Distrital de Juventud realizadas.</v>
      </c>
      <c r="H38" s="103"/>
      <c r="I38" s="45"/>
      <c r="J38" s="55"/>
      <c r="K38" s="44"/>
      <c r="L38" s="95"/>
      <c r="M38" s="124"/>
      <c r="N38" s="17"/>
      <c r="O38" s="18"/>
      <c r="P38" s="18"/>
      <c r="Q38" s="126"/>
      <c r="R38" s="124"/>
      <c r="S38" s="17"/>
      <c r="T38" s="18"/>
      <c r="U38" s="18"/>
      <c r="V38" s="126"/>
      <c r="W38" s="124"/>
      <c r="X38" s="17"/>
      <c r="Y38" s="18"/>
      <c r="Z38" s="18"/>
      <c r="AA38" s="126"/>
      <c r="AB38" s="120"/>
      <c r="AC38" s="18"/>
      <c r="AD38" s="18"/>
      <c r="AE38" s="19"/>
    </row>
    <row r="39" spans="1:31" ht="122.25" customHeight="1">
      <c r="A39" s="138"/>
      <c r="B39" s="41">
        <f>'2020'!B39</f>
        <v>22</v>
      </c>
      <c r="C39" s="41" t="str">
        <f>'2020'!C39</f>
        <v>Implementar 300 acciones de fortalecimiento de los medios comunitarios de comunicación alternativa.</v>
      </c>
      <c r="D39" s="41" t="str">
        <f>'2020'!D39</f>
        <v>IDPAC - Subdirección de Fortalecimiento</v>
      </c>
      <c r="E39" s="41" t="str">
        <f>'2020'!E39</f>
        <v>Acciones de fortalecimiento de los medios comunitarios de comunicación alternativa implementados.</v>
      </c>
      <c r="F39" s="41">
        <f>'2020'!F39</f>
        <v>0</v>
      </c>
      <c r="G39" s="41" t="str">
        <f>'2020'!G39</f>
        <v>Número de acciones de fortalecimiento de los medios comunitarios de comunicación alternativa implementados.</v>
      </c>
      <c r="H39" s="103"/>
      <c r="I39" s="45"/>
      <c r="J39" s="55"/>
      <c r="K39" s="44"/>
      <c r="L39" s="95"/>
      <c r="M39" s="124"/>
      <c r="N39" s="17"/>
      <c r="O39" s="18"/>
      <c r="P39" s="18"/>
      <c r="Q39" s="126"/>
      <c r="R39" s="124"/>
      <c r="S39" s="17"/>
      <c r="T39" s="18"/>
      <c r="U39" s="18"/>
      <c r="V39" s="126"/>
      <c r="W39" s="124"/>
      <c r="X39" s="17"/>
      <c r="Y39" s="18"/>
      <c r="Z39" s="18"/>
      <c r="AA39" s="126"/>
      <c r="AB39" s="120"/>
      <c r="AC39" s="18"/>
      <c r="AD39" s="18"/>
      <c r="AE39" s="19"/>
    </row>
    <row r="40" spans="1:31" ht="89.25" customHeight="1">
      <c r="A40" s="138"/>
      <c r="B40" s="41">
        <f>'2020'!B40</f>
        <v>23</v>
      </c>
      <c r="C40" s="41" t="str">
        <f>'2020'!C40</f>
        <v>Implementar iniciativas ciudadanas juveniles para potenciar liderazgos sociales, causas ciudadanas e innovación social.</v>
      </c>
      <c r="D40" s="41" t="str">
        <f>'2020'!D40</f>
        <v>IDPAC - Subdirección de Fortalecimiento</v>
      </c>
      <c r="E40" s="41" t="str">
        <f>'2020'!E40</f>
        <v>Iniciativas juveniles implementadas.</v>
      </c>
      <c r="F40" s="41">
        <f>'2020'!F40</f>
        <v>0</v>
      </c>
      <c r="G40" s="41" t="str">
        <f>'2020'!G40</f>
        <v>Número de iniciativas juveniles implementadas.</v>
      </c>
      <c r="H40" s="103"/>
      <c r="I40" s="45"/>
      <c r="J40" s="55"/>
      <c r="K40" s="44"/>
      <c r="L40" s="95"/>
      <c r="M40" s="124"/>
      <c r="N40" s="17"/>
      <c r="O40" s="18"/>
      <c r="P40" s="18"/>
      <c r="Q40" s="126"/>
      <c r="R40" s="124"/>
      <c r="S40" s="17"/>
      <c r="T40" s="18"/>
      <c r="U40" s="18"/>
      <c r="V40" s="126"/>
      <c r="W40" s="124"/>
      <c r="X40" s="17"/>
      <c r="Y40" s="18"/>
      <c r="Z40" s="18"/>
      <c r="AA40" s="126"/>
      <c r="AB40" s="120"/>
      <c r="AC40" s="18"/>
      <c r="AD40" s="18"/>
      <c r="AE40" s="19"/>
    </row>
    <row r="41" spans="1:31" ht="147.75" customHeight="1">
      <c r="A41" s="138"/>
      <c r="B41" s="41">
        <f>'2020'!B41</f>
        <v>24</v>
      </c>
      <c r="C41" s="41" t="str">
        <f>'2020'!C41</f>
        <v>Implementar una (1) estrategia para fortalecer a las organizaciones sociales, comunitarias, de propiedad horizontal y comunales, y las instancias de participación.</v>
      </c>
      <c r="D41" s="41" t="str">
        <f>'2020'!D41</f>
        <v>IDPAC - Subdirección de Fortalecimiento y Subdirección de Asuntos Comunales</v>
      </c>
      <c r="E41" s="41" t="str">
        <f>'2020'!E41</f>
        <v>Organizaciones sociales, comunitarias, de propiedad horizontal y comunales, y las instancias de participación fortalecidas</v>
      </c>
      <c r="F41" s="41">
        <f>'2020'!F41</f>
        <v>0</v>
      </c>
      <c r="G41" s="41" t="str">
        <f>'2020'!G41</f>
        <v>Número de organizaciones sociales, comunitarias, de propiedad horizontal y comunales, y las instancias de participación fortalecidas</v>
      </c>
      <c r="H41" s="103"/>
      <c r="I41" s="45"/>
      <c r="J41" s="47"/>
      <c r="K41" s="44"/>
      <c r="L41" s="95"/>
      <c r="M41" s="124"/>
      <c r="N41" s="17"/>
      <c r="O41" s="18"/>
      <c r="P41" s="18"/>
      <c r="Q41" s="126"/>
      <c r="R41" s="124"/>
      <c r="S41" s="17"/>
      <c r="T41" s="18"/>
      <c r="U41" s="18"/>
      <c r="V41" s="126"/>
      <c r="W41" s="124"/>
      <c r="X41" s="17"/>
      <c r="Y41" s="18"/>
      <c r="Z41" s="18"/>
      <c r="AA41" s="126"/>
      <c r="AB41" s="120"/>
      <c r="AC41" s="18"/>
      <c r="AD41" s="18"/>
      <c r="AE41" s="19"/>
    </row>
    <row r="42" spans="1:31" ht="105.75" customHeight="1">
      <c r="A42" s="138"/>
      <c r="B42" s="41">
        <f>'2020'!B42</f>
        <v>25</v>
      </c>
      <c r="C42" s="41" t="str">
        <f>'2020'!C42</f>
        <v>Realizar 200 obras con saldo pedagógico para la participación y el cuidado.</v>
      </c>
      <c r="D42" s="41" t="str">
        <f>'2020'!D42</f>
        <v>IDPAC - Subdirección de Promoción</v>
      </c>
      <c r="E42" s="41" t="str">
        <f>'2020'!E42</f>
        <v>Obras con saldo pedagógico para la participación y el cuidado realizadas.</v>
      </c>
      <c r="F42" s="41">
        <f>'2020'!F42</f>
        <v>0</v>
      </c>
      <c r="G42" s="41" t="str">
        <f>'2020'!G42</f>
        <v>Número de obras con saldo pedagógico para la participación y el cuidado realizadas.</v>
      </c>
      <c r="H42" s="103"/>
      <c r="I42" s="45"/>
      <c r="J42" s="55"/>
      <c r="K42" s="44"/>
      <c r="L42" s="95"/>
      <c r="M42" s="124"/>
      <c r="N42" s="17"/>
      <c r="O42" s="18"/>
      <c r="P42" s="18"/>
      <c r="Q42" s="126"/>
      <c r="R42" s="124"/>
      <c r="S42" s="17"/>
      <c r="T42" s="18"/>
      <c r="U42" s="18"/>
      <c r="V42" s="126"/>
      <c r="W42" s="124"/>
      <c r="X42" s="17"/>
      <c r="Y42" s="18"/>
      <c r="Z42" s="18"/>
      <c r="AA42" s="126"/>
      <c r="AB42" s="120"/>
      <c r="AC42" s="18"/>
      <c r="AD42" s="18"/>
      <c r="AE42" s="19"/>
    </row>
    <row r="43" spans="1:31" ht="140.25" customHeight="1">
      <c r="A43" s="138"/>
      <c r="B43" s="41">
        <f>'2020'!B43</f>
        <v>26</v>
      </c>
      <c r="C43" s="41" t="str">
        <f>'2020'!C43</f>
        <v>Implementar una estrategia de acciones diversas para la participación ciudadana.</v>
      </c>
      <c r="D43" s="41" t="str">
        <f>'2020'!D43</f>
        <v>IDPAC - Subdirección de Promoción</v>
      </c>
      <c r="E43" s="41" t="str">
        <f>'2020'!E43</f>
        <v>Estrategias de acciones diversas para la participación ciudadana implementadas.</v>
      </c>
      <c r="F43" s="41">
        <f>'2020'!F43</f>
        <v>0</v>
      </c>
      <c r="G43" s="41" t="str">
        <f>'2020'!G43</f>
        <v>Número de estrategias de acciones diversas para la participación ciudadana implementadas.</v>
      </c>
      <c r="H43" s="103"/>
      <c r="I43" s="45"/>
      <c r="J43" s="55"/>
      <c r="K43" s="44"/>
      <c r="L43" s="95"/>
      <c r="M43" s="124"/>
      <c r="N43" s="17"/>
      <c r="O43" s="18"/>
      <c r="P43" s="18"/>
      <c r="Q43" s="126"/>
      <c r="R43" s="124"/>
      <c r="S43" s="17"/>
      <c r="T43" s="18"/>
      <c r="U43" s="18"/>
      <c r="V43" s="126"/>
      <c r="W43" s="124"/>
      <c r="X43" s="17"/>
      <c r="Y43" s="18"/>
      <c r="Z43" s="18"/>
      <c r="AA43" s="126"/>
      <c r="AB43" s="120"/>
      <c r="AC43" s="18"/>
      <c r="AD43" s="18"/>
      <c r="AE43" s="19"/>
    </row>
    <row r="44" spans="1:31" ht="99" customHeight="1">
      <c r="A44" s="138"/>
      <c r="B44" s="41">
        <f>'2020'!B44</f>
        <v>27</v>
      </c>
      <c r="C44" s="41" t="str">
        <f>'2020'!C44</f>
        <v>Desarrollar acuerdos de convivencia y legitimidad para la resolución de conflictos socialmente relevantes.</v>
      </c>
      <c r="D44" s="41" t="str">
        <f>'2020'!D44</f>
        <v>IDPAC - Subdirección de Promoción</v>
      </c>
      <c r="E44" s="41" t="str">
        <f>'2020'!E44</f>
        <v>Acuerdos de convivencia y legitimidad desarrollados.</v>
      </c>
      <c r="F44" s="41">
        <f>'2020'!F44</f>
        <v>0</v>
      </c>
      <c r="G44" s="41" t="str">
        <f>'2020'!G44</f>
        <v>Número de acuerdos de convivencia y legitimidad desarrollados.</v>
      </c>
      <c r="H44" s="103"/>
      <c r="I44" s="45"/>
      <c r="J44" s="47"/>
      <c r="K44" s="44"/>
      <c r="L44" s="95"/>
      <c r="M44" s="124"/>
      <c r="N44" s="17"/>
      <c r="O44" s="18"/>
      <c r="P44" s="18"/>
      <c r="Q44" s="126"/>
      <c r="R44" s="124"/>
      <c r="S44" s="17"/>
      <c r="T44" s="18"/>
      <c r="U44" s="18"/>
      <c r="V44" s="126"/>
      <c r="W44" s="124"/>
      <c r="X44" s="17"/>
      <c r="Y44" s="18"/>
      <c r="Z44" s="18"/>
      <c r="AA44" s="126"/>
      <c r="AB44" s="120"/>
      <c r="AC44" s="18"/>
      <c r="AD44" s="18"/>
      <c r="AE44" s="19"/>
    </row>
    <row r="45" spans="1:31" ht="119.25" customHeight="1">
      <c r="A45" s="138"/>
      <c r="B45" s="41">
        <f>'2020'!B45</f>
        <v>28</v>
      </c>
      <c r="C45" s="41" t="str">
        <f>'2020'!C45</f>
        <v>Lograr dos (2) acciones innovadoras de participación e interacción a partir de nuevas tecnologías de información y comunicación.</v>
      </c>
      <c r="D45" s="41" t="str">
        <f>'2020'!D45</f>
        <v>DADEP - Subdirección de Registro Inmobiliario </v>
      </c>
      <c r="E45" s="41" t="str">
        <f>'2020'!E45</f>
        <v>Número de acciones innovadoras de participación e interacción a partir de nuevas tecnologías de información y comunicación.</v>
      </c>
      <c r="F45" s="41">
        <f>'2020'!F45</f>
        <v>0</v>
      </c>
      <c r="G45" s="41" t="str">
        <f>'2020'!G45</f>
        <v>Acciones innovadoras de participación realizadas / Acciones innovadoras de participación programadas</v>
      </c>
      <c r="H45" s="107"/>
      <c r="I45" s="62"/>
      <c r="J45" s="55"/>
      <c r="K45" s="44"/>
      <c r="L45" s="95"/>
      <c r="M45" s="124"/>
      <c r="N45" s="17"/>
      <c r="O45" s="18"/>
      <c r="P45" s="18"/>
      <c r="Q45" s="126"/>
      <c r="R45" s="124"/>
      <c r="S45" s="17"/>
      <c r="T45" s="18"/>
      <c r="U45" s="18"/>
      <c r="V45" s="126"/>
      <c r="W45" s="124"/>
      <c r="X45" s="17"/>
      <c r="Y45" s="18"/>
      <c r="Z45" s="18"/>
      <c r="AA45" s="126"/>
      <c r="AB45" s="120"/>
      <c r="AC45" s="18"/>
      <c r="AD45" s="18"/>
      <c r="AE45" s="19"/>
    </row>
    <row r="46" spans="1:31" ht="136.5" customHeight="1">
      <c r="A46" s="138" t="s">
        <v>155</v>
      </c>
      <c r="B46" s="41">
        <f>'2020'!B46</f>
        <v>29</v>
      </c>
      <c r="C46" s="41" t="str">
        <f>'2020'!C46</f>
        <v>Diseñar e implementar una (1) estrategia integral del sector gobierno para la recuperación del espacio público</v>
      </c>
      <c r="D46" s="41" t="str">
        <f>'2020'!D46</f>
        <v>DADEP - Subdirección de Administración Inmobiliaria y Espacio Público</v>
      </c>
      <c r="E46" s="41" t="str">
        <f>'2020'!E46</f>
        <v>Una (1) estrategia integral del sector gobierno para la recuperación del espacio público diseñada e implementado</v>
      </c>
      <c r="F46" s="41">
        <f>'2020'!F46</f>
        <v>0</v>
      </c>
      <c r="G46" s="41" t="str">
        <f>'2020'!G46</f>
        <v>1 estrategia diseñada e implementada</v>
      </c>
      <c r="H46" s="108"/>
      <c r="I46" s="63"/>
      <c r="J46" s="55"/>
      <c r="K46" s="44"/>
      <c r="L46" s="95"/>
      <c r="M46" s="124"/>
      <c r="N46" s="17"/>
      <c r="O46" s="18"/>
      <c r="P46" s="18"/>
      <c r="Q46" s="126"/>
      <c r="R46" s="124"/>
      <c r="S46" s="17"/>
      <c r="T46" s="18"/>
      <c r="U46" s="18"/>
      <c r="V46" s="126"/>
      <c r="W46" s="124"/>
      <c r="X46" s="17"/>
      <c r="Y46" s="18"/>
      <c r="Z46" s="18"/>
      <c r="AA46" s="126"/>
      <c r="AB46" s="120"/>
      <c r="AC46" s="18"/>
      <c r="AD46" s="18"/>
      <c r="AE46" s="19"/>
    </row>
    <row r="47" spans="1:31" ht="128.25" customHeight="1">
      <c r="A47" s="138"/>
      <c r="B47" s="41">
        <f>'2020'!B47</f>
        <v>30</v>
      </c>
      <c r="C47" s="41" t="str">
        <f>'2020'!C47</f>
        <v>Implementar al 100% las acciones programada de la política pública de espacio público para las vigencias 2020-2024.</v>
      </c>
      <c r="D47" s="41" t="str">
        <f>'2020'!D47</f>
        <v>DADEP - Subdirección de Registro Inmobiliario</v>
      </c>
      <c r="E47" s="41" t="str">
        <f>'2020'!E47</f>
        <v>Acciones implementadas de la política pública de espacio público para las vigencias 2020-2024.</v>
      </c>
      <c r="F47" s="41">
        <f>'2020'!F47</f>
        <v>0</v>
      </c>
      <c r="G47" s="41" t="str">
        <f>'2020'!G47</f>
        <v>Número de acciones implementadas/ Número de acciones programadas</v>
      </c>
      <c r="H47" s="108"/>
      <c r="I47" s="63"/>
      <c r="J47" s="55"/>
      <c r="K47" s="44"/>
      <c r="L47" s="95"/>
      <c r="M47" s="124"/>
      <c r="N47" s="17"/>
      <c r="O47" s="18"/>
      <c r="P47" s="18"/>
      <c r="Q47" s="126"/>
      <c r="R47" s="124"/>
      <c r="S47" s="17"/>
      <c r="T47" s="18"/>
      <c r="U47" s="18"/>
      <c r="V47" s="126"/>
      <c r="W47" s="124"/>
      <c r="X47" s="17"/>
      <c r="Y47" s="18"/>
      <c r="Z47" s="18"/>
      <c r="AA47" s="126"/>
      <c r="AB47" s="120"/>
      <c r="AC47" s="18"/>
      <c r="AD47" s="18"/>
      <c r="AE47" s="19"/>
    </row>
    <row r="48" spans="1:31" ht="177.75" customHeight="1">
      <c r="A48" s="138"/>
      <c r="B48" s="161">
        <f>'2020'!B48</f>
        <v>31</v>
      </c>
      <c r="C48" s="161" t="str">
        <f>'2020'!C48</f>
        <v>Implementar dos (2) Políticas Públicas:
* Derechos Humanos para la superación de escenarios de vulneración de derechos.
 * Lucha contra la Trata de personas.</v>
      </c>
      <c r="D48" s="161" t="str">
        <f>'2020'!D48</f>
        <v>SDG - Dirección de Derechos Humanos</v>
      </c>
      <c r="E48" s="41" t="str">
        <f>'2020'!E48</f>
        <v>Plan de acción de la Política Pública Integral en Derechos Humanos implementado para el periodo 2020-2024</v>
      </c>
      <c r="F48" s="41">
        <f>'2020'!F48</f>
        <v>0</v>
      </c>
      <c r="G48" s="41" t="str">
        <f>'2020'!G48</f>
        <v>(numero de acciones ejecutadas del plan de acción de la política pública de derechos humanos / número de acciones formuladas en el plan de acción de la política pública de derechos humanos periodo 2020-2024)</v>
      </c>
      <c r="H48" s="104"/>
      <c r="I48" s="46"/>
      <c r="J48" s="47"/>
      <c r="K48" s="44"/>
      <c r="L48" s="114"/>
      <c r="M48" s="119"/>
      <c r="N48" s="14"/>
      <c r="O48" s="18"/>
      <c r="P48" s="18"/>
      <c r="Q48" s="126"/>
      <c r="R48" s="119"/>
      <c r="S48" s="14"/>
      <c r="T48" s="18"/>
      <c r="U48" s="18"/>
      <c r="V48" s="126"/>
      <c r="W48" s="119"/>
      <c r="X48" s="14"/>
      <c r="Y48" s="18"/>
      <c r="Z48" s="18"/>
      <c r="AA48" s="126"/>
      <c r="AB48" s="120"/>
      <c r="AC48" s="18"/>
      <c r="AD48" s="18"/>
      <c r="AE48" s="19"/>
    </row>
    <row r="49" spans="1:31" ht="160.5" customHeight="1">
      <c r="A49" s="138"/>
      <c r="B49" s="162"/>
      <c r="C49" s="162"/>
      <c r="D49" s="162"/>
      <c r="E49" s="41" t="str">
        <f>'2020'!E49</f>
        <v> Política Pública de Lucha contra la trata de personas formulada e implementada en el marco de la metodología CONPES-D</v>
      </c>
      <c r="F49" s="41">
        <f>'2020'!F49</f>
        <v>0</v>
      </c>
      <c r="G49" s="41" t="str">
        <f>'2020'!G49</f>
        <v>(número de fases del ciclo de política pública ejecutadas para la formulación de la política de lucha contra la trata / Total de fases del ciclo de política pública  programadas para la formulación de la política de lucha contra la trata )</v>
      </c>
      <c r="H49" s="104"/>
      <c r="I49" s="46"/>
      <c r="J49" s="131"/>
      <c r="K49" s="44"/>
      <c r="L49" s="114"/>
      <c r="M49" s="119"/>
      <c r="N49" s="14"/>
      <c r="O49" s="18"/>
      <c r="P49" s="18"/>
      <c r="Q49" s="126"/>
      <c r="R49" s="119"/>
      <c r="S49" s="14"/>
      <c r="T49" s="18"/>
      <c r="U49" s="18"/>
      <c r="V49" s="126"/>
      <c r="W49" s="119"/>
      <c r="X49" s="14"/>
      <c r="Y49" s="18"/>
      <c r="Z49" s="18"/>
      <c r="AA49" s="126"/>
      <c r="AB49" s="120"/>
      <c r="AC49" s="18"/>
      <c r="AD49" s="18"/>
      <c r="AE49" s="19"/>
    </row>
    <row r="50" spans="1:31" ht="209.25" customHeight="1">
      <c r="A50" s="138"/>
      <c r="B50" s="41">
        <f>'2020'!B50</f>
        <v>32</v>
      </c>
      <c r="C50" s="41" t="str">
        <f>'2020'!C50</f>
        <v>Formular lineamientos para fortalecer la articulación entre las entidades del sector gobierno.</v>
      </c>
      <c r="D50" s="41" t="str">
        <f>'2020'!D50</f>
        <v>SDG – Oficina Asesora de Planeación</v>
      </c>
      <c r="E50" s="41" t="str">
        <f>'2020'!E50</f>
        <v>Un documento de lineamientos de articulación sectorial formulado.</v>
      </c>
      <c r="F50" s="41">
        <f>'2020'!F50</f>
        <v>0</v>
      </c>
      <c r="G50" s="41" t="str">
        <f>'2020'!G50</f>
        <v>Un documento de lineamientos de articulación sectorial formulado.</v>
      </c>
      <c r="H50" s="109"/>
      <c r="I50" s="99"/>
      <c r="J50" s="42"/>
      <c r="K50" s="50"/>
      <c r="L50" s="97"/>
      <c r="M50" s="120"/>
      <c r="N50" s="18"/>
      <c r="O50" s="18"/>
      <c r="P50" s="18"/>
      <c r="Q50" s="126"/>
      <c r="R50" s="120"/>
      <c r="S50" s="18"/>
      <c r="T50" s="18"/>
      <c r="U50" s="18"/>
      <c r="V50" s="126"/>
      <c r="W50" s="120"/>
      <c r="X50" s="18"/>
      <c r="Y50" s="18"/>
      <c r="Z50" s="18"/>
      <c r="AA50" s="126"/>
      <c r="AB50" s="120"/>
      <c r="AC50" s="18"/>
      <c r="AD50" s="18"/>
      <c r="AE50" s="19"/>
    </row>
    <row r="51" spans="1:31" ht="83.25" customHeight="1">
      <c r="A51" s="138"/>
      <c r="B51" s="41">
        <f>'2020'!B51</f>
        <v>33</v>
      </c>
      <c r="C51" s="41" t="str">
        <f>'2020'!C51</f>
        <v>Diseñar e implementar una (1) estrategia integral del sector gobierno para la recuperación del espacio público</v>
      </c>
      <c r="D51" s="41" t="str">
        <f>'2020'!D51</f>
        <v>DADEP – Subdirección de
Administración Inmobiliaria y
Espacio Público</v>
      </c>
      <c r="E51" s="41" t="str">
        <f>'2020'!E51</f>
        <v>Una (1) estrategia integral del sector gobierno para la recuperación del espacio público diseñada e implementado</v>
      </c>
      <c r="F51" s="41">
        <f>'2020'!F51</f>
        <v>0</v>
      </c>
      <c r="G51" s="41" t="str">
        <f>'2020'!G51</f>
        <v>Una (1) estrategia integral del sector gobierno para la recuperación del espacio público diseñada e implementado</v>
      </c>
      <c r="H51" s="110"/>
      <c r="I51" s="85"/>
      <c r="J51" s="100"/>
      <c r="K51" s="85"/>
      <c r="L51" s="117"/>
      <c r="M51" s="110"/>
      <c r="N51" s="85"/>
      <c r="O51" s="85"/>
      <c r="P51" s="85"/>
      <c r="Q51" s="117"/>
      <c r="R51" s="110"/>
      <c r="S51" s="85"/>
      <c r="T51" s="85"/>
      <c r="U51" s="85"/>
      <c r="V51" s="117"/>
      <c r="W51" s="110"/>
      <c r="X51" s="85"/>
      <c r="Y51" s="85"/>
      <c r="Z51" s="85"/>
      <c r="AA51" s="117"/>
      <c r="AB51" s="110"/>
      <c r="AC51" s="85"/>
      <c r="AD51" s="85"/>
      <c r="AE51" s="111"/>
    </row>
    <row r="52" spans="1:31" ht="62.25" thickBot="1">
      <c r="A52" s="142"/>
      <c r="B52" s="41">
        <f>'2020'!B52</f>
        <v>34</v>
      </c>
      <c r="C52" s="41" t="str">
        <f>'2020'!C52</f>
        <v>Implementar al 100% las acciones programada de la política pública de espacio público para las vigencias 2020- 2024.</v>
      </c>
      <c r="D52" s="41" t="str">
        <f>'2020'!D52</f>
        <v>DADEP – Subdirección de
Registro Inmobiliario</v>
      </c>
      <c r="E52" s="41" t="str">
        <f>'2020'!E52</f>
        <v>Número de acciones realizadas /
Número de acciones
programadas </v>
      </c>
      <c r="F52" s="41">
        <f>'2020'!F52</f>
        <v>0</v>
      </c>
      <c r="G52" s="41" t="str">
        <f>'2020'!G52</f>
        <v>Número de acciones realizadas /
Número de acciones
programadas </v>
      </c>
      <c r="H52" s="112"/>
      <c r="I52" s="86"/>
      <c r="J52" s="113"/>
      <c r="K52" s="86"/>
      <c r="L52" s="98"/>
      <c r="M52" s="112"/>
      <c r="N52" s="86"/>
      <c r="O52" s="86"/>
      <c r="P52" s="86"/>
      <c r="Q52" s="98"/>
      <c r="R52" s="112"/>
      <c r="S52" s="86"/>
      <c r="T52" s="86"/>
      <c r="U52" s="86"/>
      <c r="V52" s="98"/>
      <c r="W52" s="112"/>
      <c r="X52" s="86"/>
      <c r="Y52" s="86"/>
      <c r="Z52" s="86"/>
      <c r="AA52" s="98"/>
      <c r="AB52" s="112"/>
      <c r="AC52" s="86"/>
      <c r="AD52" s="86"/>
      <c r="AE52" s="87"/>
    </row>
    <row r="53" ht="14.25">
      <c r="J53" s="3"/>
    </row>
    <row r="54" ht="14.25">
      <c r="J54" s="3"/>
    </row>
    <row r="55" ht="14.25">
      <c r="J55" s="3"/>
    </row>
  </sheetData>
  <sheetProtection/>
  <mergeCells count="28">
    <mergeCell ref="D48:D49"/>
    <mergeCell ref="R14:V14"/>
    <mergeCell ref="W14:AA14"/>
    <mergeCell ref="A33:A45"/>
    <mergeCell ref="B34:B35"/>
    <mergeCell ref="C34:C35"/>
    <mergeCell ref="A46:A52"/>
    <mergeCell ref="B48:B49"/>
    <mergeCell ref="C48:C49"/>
    <mergeCell ref="AB14:AE14"/>
    <mergeCell ref="A16:A18"/>
    <mergeCell ref="A19:A25"/>
    <mergeCell ref="B20:B21"/>
    <mergeCell ref="C20:C21"/>
    <mergeCell ref="A26:A32"/>
    <mergeCell ref="J9:P9"/>
    <mergeCell ref="L10:P10"/>
    <mergeCell ref="L11:P11"/>
    <mergeCell ref="L12:P12"/>
    <mergeCell ref="A14:G14"/>
    <mergeCell ref="H14:L14"/>
    <mergeCell ref="M14:Q14"/>
    <mergeCell ref="A1:E5"/>
    <mergeCell ref="F1:AC5"/>
    <mergeCell ref="A6:F6"/>
    <mergeCell ref="G6:H6"/>
    <mergeCell ref="A7:F7"/>
    <mergeCell ref="G7:H7"/>
  </mergeCells>
  <printOptions/>
  <pageMargins left="0.7" right="0.7" top="0.75" bottom="0.75" header="0.3" footer="0.3"/>
  <pageSetup horizontalDpi="600" verticalDpi="600" orientation="portrait" scale="39" r:id="rId2"/>
  <colBreaks count="1" manualBreakCount="1">
    <brk id="14" max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5"/>
  <sheetViews>
    <sheetView showGridLines="0" zoomScale="28" zoomScaleNormal="28" zoomScaleSheetLayoutView="100" zoomScalePageLayoutView="0" workbookViewId="0" topLeftCell="V1">
      <selection activeCell="AE4" sqref="AE4"/>
    </sheetView>
  </sheetViews>
  <sheetFormatPr defaultColWidth="11.50390625" defaultRowHeight="15.75"/>
  <cols>
    <col min="1" max="1" width="26.50390625" style="2" customWidth="1"/>
    <col min="2" max="2" width="16.75390625" style="2" customWidth="1"/>
    <col min="3" max="3" width="34.125" style="2" customWidth="1"/>
    <col min="4" max="5" width="33.125" style="2" customWidth="1"/>
    <col min="6" max="6" width="23.50390625" style="2" customWidth="1"/>
    <col min="7" max="7" width="35.125" style="2" customWidth="1"/>
    <col min="8" max="8" width="27.375" style="2" customWidth="1"/>
    <col min="9" max="9" width="28.50390625" style="2" customWidth="1"/>
    <col min="10" max="10" width="28.125" style="4" customWidth="1"/>
    <col min="11" max="11" width="57.00390625" style="2" customWidth="1"/>
    <col min="12" max="12" width="42.875" style="2" customWidth="1"/>
    <col min="13" max="14" width="32.25390625" style="2" customWidth="1"/>
    <col min="15" max="15" width="35.875" style="2" customWidth="1"/>
    <col min="16" max="16" width="92.25390625" style="2" customWidth="1"/>
    <col min="17" max="19" width="27.875" style="2" customWidth="1"/>
    <col min="20" max="20" width="44.00390625" style="2" customWidth="1"/>
    <col min="21" max="21" width="45.25390625" style="2" customWidth="1"/>
    <col min="22" max="22" width="46.125" style="2" customWidth="1"/>
    <col min="23" max="23" width="27.875" style="2" customWidth="1"/>
    <col min="24" max="24" width="46.125" style="2" customWidth="1"/>
    <col min="25" max="25" width="43.50390625" style="2" customWidth="1"/>
    <col min="26" max="26" width="42.125" style="2" customWidth="1"/>
    <col min="27" max="27" width="46.25390625" style="2" customWidth="1"/>
    <col min="28" max="29" width="27.875" style="2" customWidth="1"/>
    <col min="30" max="30" width="33.50390625" style="2" customWidth="1"/>
    <col min="31" max="31" width="29.875" style="2" customWidth="1"/>
    <col min="32" max="38" width="11.50390625" style="2" customWidth="1"/>
    <col min="39" max="39" width="15.50390625" style="2" customWidth="1"/>
    <col min="40" max="16384" width="11.50390625" style="2" customWidth="1"/>
  </cols>
  <sheetData>
    <row r="1" spans="1:31" s="6" customFormat="1" ht="33" customHeight="1">
      <c r="A1" s="143"/>
      <c r="B1" s="144"/>
      <c r="C1" s="144"/>
      <c r="D1" s="144"/>
      <c r="E1" s="144"/>
      <c r="F1" s="145" t="s">
        <v>130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76" t="s">
        <v>157</v>
      </c>
      <c r="AE1" s="73" t="s">
        <v>161</v>
      </c>
    </row>
    <row r="2" spans="1:31" s="6" customFormat="1" ht="33" customHeight="1">
      <c r="A2" s="143"/>
      <c r="B2" s="144"/>
      <c r="C2" s="144"/>
      <c r="D2" s="144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76" t="s">
        <v>158</v>
      </c>
      <c r="AE2" s="73">
        <v>1</v>
      </c>
    </row>
    <row r="3" spans="1:31" s="6" customFormat="1" ht="33" customHeight="1">
      <c r="A3" s="143"/>
      <c r="B3" s="144"/>
      <c r="C3" s="144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76" t="s">
        <v>159</v>
      </c>
      <c r="AE3" s="74" t="s">
        <v>162</v>
      </c>
    </row>
    <row r="4" spans="1:31" s="6" customFormat="1" ht="61.5" customHeight="1">
      <c r="A4" s="143"/>
      <c r="B4" s="144"/>
      <c r="C4" s="144"/>
      <c r="D4" s="144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77" t="s">
        <v>160</v>
      </c>
      <c r="AE4" s="75">
        <v>153774</v>
      </c>
    </row>
    <row r="5" spans="1:31" s="6" customFormat="1" ht="87.75" customHeight="1">
      <c r="A5" s="143"/>
      <c r="B5" s="144"/>
      <c r="C5" s="144"/>
      <c r="D5" s="144"/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70"/>
      <c r="AE5" s="71"/>
    </row>
    <row r="6" spans="1:31" s="6" customFormat="1" ht="75.75" customHeight="1">
      <c r="A6" s="160" t="s">
        <v>131</v>
      </c>
      <c r="B6" s="160"/>
      <c r="C6" s="160"/>
      <c r="D6" s="160"/>
      <c r="E6" s="160"/>
      <c r="F6" s="160"/>
      <c r="G6" s="157" t="s">
        <v>127</v>
      </c>
      <c r="H6" s="157"/>
      <c r="I6" s="31"/>
      <c r="J6" s="31"/>
      <c r="K6" s="78"/>
      <c r="L6" s="31"/>
      <c r="M6" s="31"/>
      <c r="N6" s="31"/>
      <c r="O6" s="3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65"/>
      <c r="AE6" s="72"/>
    </row>
    <row r="7" spans="1:31" s="6" customFormat="1" ht="75.75" customHeight="1">
      <c r="A7" s="160" t="s">
        <v>132</v>
      </c>
      <c r="B7" s="160"/>
      <c r="C7" s="160"/>
      <c r="D7" s="160"/>
      <c r="E7" s="160"/>
      <c r="F7" s="160"/>
      <c r="G7" s="157"/>
      <c r="H7" s="157"/>
      <c r="I7" s="31"/>
      <c r="J7" s="31"/>
      <c r="K7" s="31"/>
      <c r="L7" s="30"/>
      <c r="M7" s="30"/>
      <c r="N7" s="30"/>
      <c r="O7" s="3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66"/>
      <c r="AE7" s="67"/>
    </row>
    <row r="8" spans="1:31" s="6" customFormat="1" ht="75.75" customHeight="1" thickBot="1">
      <c r="A8" s="26"/>
      <c r="B8" s="11"/>
      <c r="C8" s="11"/>
      <c r="D8" s="11"/>
      <c r="E8" s="11"/>
      <c r="F8" s="11"/>
      <c r="G8" s="21"/>
      <c r="H8" s="21"/>
      <c r="I8" s="21"/>
      <c r="J8" s="21"/>
      <c r="K8" s="21"/>
      <c r="L8" s="12"/>
      <c r="M8" s="12"/>
      <c r="N8" s="12"/>
      <c r="O8" s="12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68"/>
      <c r="AE8" s="69"/>
    </row>
    <row r="9" spans="1:30" s="6" customFormat="1" ht="75.75" customHeight="1">
      <c r="A9" s="26"/>
      <c r="B9" s="11"/>
      <c r="C9" s="11"/>
      <c r="D9" s="11"/>
      <c r="E9" s="11"/>
      <c r="F9" s="11"/>
      <c r="G9" s="21"/>
      <c r="H9" s="21"/>
      <c r="I9" s="21"/>
      <c r="J9" s="149" t="s">
        <v>147</v>
      </c>
      <c r="K9" s="150"/>
      <c r="L9" s="150"/>
      <c r="M9" s="150"/>
      <c r="N9" s="150"/>
      <c r="O9" s="150"/>
      <c r="P9" s="151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5"/>
    </row>
    <row r="10" spans="1:30" s="6" customFormat="1" ht="75.75" customHeight="1">
      <c r="A10" s="26"/>
      <c r="B10" s="11"/>
      <c r="C10" s="11"/>
      <c r="D10" s="11"/>
      <c r="E10" s="11"/>
      <c r="F10" s="11"/>
      <c r="G10" s="21"/>
      <c r="H10" s="21"/>
      <c r="I10" s="21"/>
      <c r="J10" s="32" t="s">
        <v>148</v>
      </c>
      <c r="K10" s="80" t="s">
        <v>149</v>
      </c>
      <c r="L10" s="152" t="s">
        <v>150</v>
      </c>
      <c r="M10" s="152"/>
      <c r="N10" s="152"/>
      <c r="O10" s="152"/>
      <c r="P10" s="153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5"/>
    </row>
    <row r="11" spans="1:30" s="6" customFormat="1" ht="75.75" customHeight="1" thickBot="1">
      <c r="A11" s="26"/>
      <c r="B11" s="11"/>
      <c r="C11" s="11"/>
      <c r="D11" s="11"/>
      <c r="E11" s="11"/>
      <c r="F11" s="11"/>
      <c r="G11" s="21"/>
      <c r="H11" s="21"/>
      <c r="I11" s="21"/>
      <c r="J11" s="33"/>
      <c r="K11" s="81"/>
      <c r="L11" s="154"/>
      <c r="M11" s="154"/>
      <c r="N11" s="154"/>
      <c r="O11" s="154"/>
      <c r="P11" s="15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5"/>
    </row>
    <row r="12" spans="1:30" s="6" customFormat="1" ht="75.75" customHeight="1">
      <c r="A12" s="26"/>
      <c r="B12" s="11"/>
      <c r="C12" s="11"/>
      <c r="D12" s="11"/>
      <c r="E12" s="11"/>
      <c r="F12" s="11"/>
      <c r="G12" s="21"/>
      <c r="H12" s="21"/>
      <c r="I12" s="21"/>
      <c r="J12" s="27"/>
      <c r="K12" s="28"/>
      <c r="L12" s="156"/>
      <c r="M12" s="156"/>
      <c r="N12" s="156"/>
      <c r="O12" s="156"/>
      <c r="P12" s="15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5"/>
    </row>
    <row r="13" spans="1:30" s="6" customFormat="1" ht="54" customHeight="1" thickBot="1">
      <c r="A13" s="8"/>
      <c r="B13" s="9"/>
      <c r="C13" s="9"/>
      <c r="D13" s="9"/>
      <c r="E13" s="9"/>
      <c r="F13" s="9"/>
      <c r="G13" s="10"/>
      <c r="H13" s="10"/>
      <c r="I13" s="10"/>
      <c r="J13" s="10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5"/>
    </row>
    <row r="14" spans="1:31" s="6" customFormat="1" ht="52.5" customHeight="1">
      <c r="A14" s="146" t="s">
        <v>168</v>
      </c>
      <c r="B14" s="147"/>
      <c r="C14" s="147"/>
      <c r="D14" s="147"/>
      <c r="E14" s="147"/>
      <c r="F14" s="147"/>
      <c r="G14" s="148"/>
      <c r="H14" s="146" t="s">
        <v>173</v>
      </c>
      <c r="I14" s="147"/>
      <c r="J14" s="147"/>
      <c r="K14" s="147"/>
      <c r="L14" s="148"/>
      <c r="M14" s="146" t="s">
        <v>174</v>
      </c>
      <c r="N14" s="147"/>
      <c r="O14" s="147"/>
      <c r="P14" s="147"/>
      <c r="Q14" s="148"/>
      <c r="R14" s="146" t="s">
        <v>175</v>
      </c>
      <c r="S14" s="147"/>
      <c r="T14" s="147"/>
      <c r="U14" s="147"/>
      <c r="V14" s="148"/>
      <c r="W14" s="146" t="s">
        <v>176</v>
      </c>
      <c r="X14" s="147"/>
      <c r="Y14" s="147"/>
      <c r="Z14" s="147"/>
      <c r="AA14" s="148"/>
      <c r="AB14" s="146" t="s">
        <v>137</v>
      </c>
      <c r="AC14" s="147"/>
      <c r="AD14" s="147"/>
      <c r="AE14" s="158"/>
    </row>
    <row r="15" spans="1:43" s="7" customFormat="1" ht="196.5" customHeight="1">
      <c r="A15" s="39" t="s">
        <v>4</v>
      </c>
      <c r="B15" s="37" t="s">
        <v>138</v>
      </c>
      <c r="C15" s="37" t="s">
        <v>0</v>
      </c>
      <c r="D15" s="37" t="s">
        <v>33</v>
      </c>
      <c r="E15" s="37" t="s">
        <v>1</v>
      </c>
      <c r="F15" s="37" t="s">
        <v>141</v>
      </c>
      <c r="G15" s="88" t="s">
        <v>156</v>
      </c>
      <c r="H15" s="101" t="s">
        <v>139</v>
      </c>
      <c r="I15" s="35" t="s">
        <v>140</v>
      </c>
      <c r="J15" s="36" t="s">
        <v>119</v>
      </c>
      <c r="K15" s="37" t="s">
        <v>2</v>
      </c>
      <c r="L15" s="88" t="s">
        <v>3</v>
      </c>
      <c r="M15" s="101" t="s">
        <v>139</v>
      </c>
      <c r="N15" s="35" t="s">
        <v>140</v>
      </c>
      <c r="O15" s="36" t="s">
        <v>126</v>
      </c>
      <c r="P15" s="37" t="s">
        <v>125</v>
      </c>
      <c r="Q15" s="88" t="s">
        <v>3</v>
      </c>
      <c r="R15" s="101" t="s">
        <v>139</v>
      </c>
      <c r="S15" s="35" t="s">
        <v>140</v>
      </c>
      <c r="T15" s="36" t="s">
        <v>126</v>
      </c>
      <c r="U15" s="37" t="s">
        <v>125</v>
      </c>
      <c r="V15" s="88" t="s">
        <v>3</v>
      </c>
      <c r="W15" s="101" t="s">
        <v>139</v>
      </c>
      <c r="X15" s="35" t="s">
        <v>140</v>
      </c>
      <c r="Y15" s="36" t="s">
        <v>126</v>
      </c>
      <c r="Z15" s="37" t="s">
        <v>125</v>
      </c>
      <c r="AA15" s="88" t="s">
        <v>3</v>
      </c>
      <c r="AB15" s="39" t="s">
        <v>133</v>
      </c>
      <c r="AC15" s="37" t="s">
        <v>134</v>
      </c>
      <c r="AD15" s="37" t="s">
        <v>135</v>
      </c>
      <c r="AE15" s="38" t="s">
        <v>136</v>
      </c>
      <c r="AK15" s="83"/>
      <c r="AL15" s="83"/>
      <c r="AM15" s="24" t="s">
        <v>142</v>
      </c>
      <c r="AN15" s="83"/>
      <c r="AO15" s="83"/>
      <c r="AP15" s="83"/>
      <c r="AQ15" s="83"/>
    </row>
    <row r="16" spans="1:43" s="1" customFormat="1" ht="237" customHeight="1">
      <c r="A16" s="139" t="s">
        <v>151</v>
      </c>
      <c r="B16" s="41">
        <f>'2020'!B16</f>
        <v>1</v>
      </c>
      <c r="C16" s="41" t="str">
        <f>'2020'!C16</f>
        <v>Aumentar al 60% el Índice de Gestión Pública Local.</v>
      </c>
      <c r="D16" s="41" t="str">
        <f>'2020'!D16</f>
        <v>SDG - Subsecretaría de Gestión Local</v>
      </c>
      <c r="E16" s="41" t="str">
        <f>'2020'!E16</f>
        <v>60% en el Índice de Gestión Pública Local.</v>
      </c>
      <c r="F16" s="41">
        <f>'2020'!F16</f>
        <v>0</v>
      </c>
      <c r="G16" s="41" t="str">
        <f>'2020'!G16</f>
        <v>Valor del índice gestión pública local IGPL %</v>
      </c>
      <c r="H16" s="102"/>
      <c r="I16" s="42"/>
      <c r="J16" s="43"/>
      <c r="K16" s="44"/>
      <c r="L16" s="89"/>
      <c r="M16" s="118"/>
      <c r="N16" s="13"/>
      <c r="O16" s="14"/>
      <c r="P16" s="14"/>
      <c r="Q16" s="125"/>
      <c r="R16" s="118"/>
      <c r="S16" s="13"/>
      <c r="T16" s="14"/>
      <c r="U16" s="14"/>
      <c r="V16" s="125"/>
      <c r="W16" s="118"/>
      <c r="X16" s="13"/>
      <c r="Y16" s="14"/>
      <c r="Z16" s="14"/>
      <c r="AA16" s="125"/>
      <c r="AB16" s="119"/>
      <c r="AC16" s="14"/>
      <c r="AD16" s="14"/>
      <c r="AE16" s="15"/>
      <c r="AK16" s="84"/>
      <c r="AL16" s="84"/>
      <c r="AM16" s="24" t="s">
        <v>143</v>
      </c>
      <c r="AN16" s="84"/>
      <c r="AO16" s="84"/>
      <c r="AP16" s="84"/>
      <c r="AQ16" s="84"/>
    </row>
    <row r="17" spans="1:43" s="1" customFormat="1" ht="89.25" customHeight="1">
      <c r="A17" s="139"/>
      <c r="B17" s="41">
        <f>'2020'!B17</f>
        <v>2</v>
      </c>
      <c r="C17" s="41" t="str">
        <f>'2020'!C17</f>
        <v>Implementar una estrategia comunicativa que promueva valores y capacidades democráticas.</v>
      </c>
      <c r="D17" s="41" t="str">
        <f>'2020'!D17</f>
        <v>IDPAC - Subdirección de Promoción</v>
      </c>
      <c r="E17" s="41" t="str">
        <f>'2020'!E17</f>
        <v>Estrategias comunicativas implementadas.</v>
      </c>
      <c r="F17" s="41">
        <f>'2020'!F17</f>
        <v>0</v>
      </c>
      <c r="G17" s="41" t="str">
        <f>'2020'!G17</f>
        <v>Número de estrategias comunicativas implementadas.</v>
      </c>
      <c r="H17" s="103"/>
      <c r="I17" s="45"/>
      <c r="J17" s="43"/>
      <c r="K17" s="44"/>
      <c r="L17" s="89"/>
      <c r="M17" s="118"/>
      <c r="N17" s="13"/>
      <c r="O17" s="14"/>
      <c r="P17" s="14"/>
      <c r="Q17" s="125"/>
      <c r="R17" s="118"/>
      <c r="S17" s="13"/>
      <c r="T17" s="14"/>
      <c r="U17" s="14"/>
      <c r="V17" s="125"/>
      <c r="W17" s="118"/>
      <c r="X17" s="13"/>
      <c r="Y17" s="14"/>
      <c r="Z17" s="14"/>
      <c r="AA17" s="125"/>
      <c r="AB17" s="119"/>
      <c r="AC17" s="14"/>
      <c r="AD17" s="14"/>
      <c r="AE17" s="15"/>
      <c r="AK17" s="84"/>
      <c r="AL17" s="84"/>
      <c r="AM17" s="24" t="s">
        <v>144</v>
      </c>
      <c r="AN17" s="84"/>
      <c r="AO17" s="84"/>
      <c r="AP17" s="84"/>
      <c r="AQ17" s="84"/>
    </row>
    <row r="18" spans="1:43" s="1" customFormat="1" ht="154.5" customHeight="1">
      <c r="A18" s="139"/>
      <c r="B18" s="41">
        <f>'2020'!B18</f>
        <v>3</v>
      </c>
      <c r="C18" s="41" t="str">
        <f>'2020'!C18</f>
        <v>Asesorar 20 Alcaldías Locales en el diseño e implementación de los procesos de planeación y presupuesto participativo.</v>
      </c>
      <c r="D18" s="41" t="str">
        <f>'2020'!D18</f>
        <v>IDPAC - Subdirección de Promoción</v>
      </c>
      <c r="E18" s="41" t="str">
        <f>'2020'!E18</f>
        <v>Alcaldías Locales asesoradas en el diseño e implementación de los procesos de planeación y presupuesto participativo.</v>
      </c>
      <c r="F18" s="41">
        <f>'2020'!F18</f>
        <v>0</v>
      </c>
      <c r="G18" s="41" t="str">
        <f>'2020'!G18</f>
        <v>Número de alcaldías Locales asesoradas en el diseño e implementación de los procesos de planeación y presupuesto participativo.</v>
      </c>
      <c r="H18" s="103"/>
      <c r="I18" s="45"/>
      <c r="J18" s="43"/>
      <c r="K18" s="44"/>
      <c r="L18" s="89"/>
      <c r="M18" s="118"/>
      <c r="N18" s="13"/>
      <c r="O18" s="14"/>
      <c r="P18" s="14"/>
      <c r="Q18" s="125"/>
      <c r="R18" s="118"/>
      <c r="S18" s="13"/>
      <c r="T18" s="14"/>
      <c r="U18" s="14"/>
      <c r="V18" s="125"/>
      <c r="W18" s="118"/>
      <c r="X18" s="13"/>
      <c r="Y18" s="14"/>
      <c r="Z18" s="14"/>
      <c r="AA18" s="125"/>
      <c r="AB18" s="119"/>
      <c r="AC18" s="14"/>
      <c r="AD18" s="14"/>
      <c r="AE18" s="15"/>
      <c r="AK18" s="84"/>
      <c r="AL18" s="84"/>
      <c r="AM18" s="24" t="s">
        <v>145</v>
      </c>
      <c r="AN18" s="84"/>
      <c r="AO18" s="84"/>
      <c r="AP18" s="84"/>
      <c r="AQ18" s="84"/>
    </row>
    <row r="19" spans="1:43" s="1" customFormat="1" ht="390" customHeight="1">
      <c r="A19" s="138" t="s">
        <v>152</v>
      </c>
      <c r="B19" s="41">
        <f>'2020'!B19</f>
        <v>4</v>
      </c>
      <c r="C19" s="41" t="str">
        <f>'2020'!C19</f>
        <v>Implementar un (1) Observatorio de conflictividad social que permita capturar información periódica y realizar seguimiento a las conflictividades y demandas ciudadanas en Bogotá.</v>
      </c>
      <c r="D19" s="41" t="str">
        <f>'2020'!D19</f>
        <v>SDG - Dirección de Convivencia y Diálogo Social</v>
      </c>
      <c r="E19" s="41" t="str">
        <f>'2020'!E19</f>
        <v>Observatorio de conflictividad implementado</v>
      </c>
      <c r="F19" s="41">
        <f>'2020'!F19</f>
        <v>0</v>
      </c>
      <c r="G19" s="41" t="str">
        <f>'2020'!G19</f>
        <v>(Número de acciones ejecutadas del plan de implementación del observatorio de conflictividad / número de acciones formuladas del plan  del observatorio de conflictividad )</v>
      </c>
      <c r="H19" s="104"/>
      <c r="I19" s="46"/>
      <c r="J19" s="131"/>
      <c r="K19" s="44"/>
      <c r="L19" s="114"/>
      <c r="M19" s="119"/>
      <c r="N19" s="14"/>
      <c r="O19" s="14"/>
      <c r="P19" s="14"/>
      <c r="Q19" s="125"/>
      <c r="R19" s="119"/>
      <c r="S19" s="14"/>
      <c r="T19" s="14"/>
      <c r="U19" s="14"/>
      <c r="V19" s="125"/>
      <c r="W19" s="119"/>
      <c r="X19" s="14"/>
      <c r="Y19" s="14"/>
      <c r="Z19" s="14"/>
      <c r="AA19" s="125"/>
      <c r="AB19" s="119"/>
      <c r="AC19" s="14"/>
      <c r="AD19" s="14"/>
      <c r="AE19" s="15"/>
      <c r="AK19" s="84"/>
      <c r="AL19" s="84"/>
      <c r="AM19" s="25"/>
      <c r="AN19" s="84"/>
      <c r="AO19" s="84"/>
      <c r="AP19" s="84"/>
      <c r="AQ19" s="84"/>
    </row>
    <row r="20" spans="1:40" s="1" customFormat="1" ht="349.5" customHeight="1">
      <c r="A20" s="138"/>
      <c r="B20" s="161">
        <f>'2020'!B20</f>
        <v>5</v>
      </c>
      <c r="C20" s="161" t="str">
        <f>'2020'!C20</f>
        <v>
Implementar un (1) Laboratorio de Innovación Social sobre Gobernabilidad Social, Derechos Humanos y Participación Ciudadana.</v>
      </c>
      <c r="D20" s="41" t="str">
        <f>'2020'!D20</f>
        <v>SDG - Subsecretaría para la Gobernabilidad y la Garantía de Derechos</v>
      </c>
      <c r="E20" s="41" t="str">
        <f>'2020'!E20</f>
        <v>Observatorio de conflictividad implementado.
</v>
      </c>
      <c r="F20" s="41">
        <f>'2020'!F20</f>
        <v>0</v>
      </c>
      <c r="G20" s="41" t="str">
        <f>'2020'!G20</f>
        <v>(Número de acciones ejecutadas del plan de implementación del laboratorio de innovación / número de acciones formuladas del del laboratorio de innovación )</v>
      </c>
      <c r="H20" s="104"/>
      <c r="I20" s="46"/>
      <c r="J20" s="131"/>
      <c r="K20" s="48"/>
      <c r="L20" s="114"/>
      <c r="M20" s="119"/>
      <c r="N20" s="14"/>
      <c r="O20" s="14"/>
      <c r="P20" s="14"/>
      <c r="Q20" s="125"/>
      <c r="R20" s="119"/>
      <c r="S20" s="14"/>
      <c r="T20" s="14"/>
      <c r="U20" s="14"/>
      <c r="V20" s="125"/>
      <c r="W20" s="119"/>
      <c r="X20" s="14"/>
      <c r="Y20" s="14"/>
      <c r="Z20" s="14"/>
      <c r="AA20" s="125"/>
      <c r="AB20" s="119"/>
      <c r="AC20" s="14"/>
      <c r="AD20" s="14"/>
      <c r="AE20" s="15"/>
      <c r="AM20" s="25"/>
      <c r="AN20" s="25"/>
    </row>
    <row r="21" spans="1:31" s="1" customFormat="1" ht="242.25" customHeight="1">
      <c r="A21" s="138"/>
      <c r="B21" s="162"/>
      <c r="C21" s="162"/>
      <c r="D21" s="41" t="str">
        <f>'2020'!D21</f>
        <v>IDPAC - Gerencia de Escuela</v>
      </c>
      <c r="E21" s="41" t="str">
        <f>'2020'!E21</f>
        <v>Laboratorio de innovación implementado.</v>
      </c>
      <c r="F21" s="41">
        <f>'2020'!F21</f>
        <v>0</v>
      </c>
      <c r="G21" s="41" t="str">
        <f>'2020'!G21</f>
        <v>Porcentaje de laboratorio de innovación implementado.</v>
      </c>
      <c r="H21" s="103"/>
      <c r="I21" s="45"/>
      <c r="J21" s="49"/>
      <c r="K21" s="82"/>
      <c r="L21" s="97"/>
      <c r="M21" s="120"/>
      <c r="N21" s="18"/>
      <c r="O21" s="14"/>
      <c r="P21" s="14"/>
      <c r="Q21" s="125"/>
      <c r="R21" s="120"/>
      <c r="S21" s="18"/>
      <c r="T21" s="14"/>
      <c r="U21" s="14"/>
      <c r="V21" s="125"/>
      <c r="W21" s="120"/>
      <c r="X21" s="18"/>
      <c r="Y21" s="14"/>
      <c r="Z21" s="14"/>
      <c r="AA21" s="125"/>
      <c r="AB21" s="119"/>
      <c r="AC21" s="14"/>
      <c r="AD21" s="14"/>
      <c r="AE21" s="15"/>
    </row>
    <row r="22" spans="1:31" s="1" customFormat="1" ht="123" customHeight="1">
      <c r="A22" s="138"/>
      <c r="B22" s="41">
        <f>'2020'!B22</f>
        <v>6</v>
      </c>
      <c r="C22" s="41" t="str">
        <f>'2020'!C22</f>
        <v>Elaborar 4 documentos de investigación sobre las tendencias, retos y necesidades de la administración frente al análisis del comportamiento de actores políticos.</v>
      </c>
      <c r="D22" s="41" t="str">
        <f>'2020'!D22</f>
        <v>SDG - Dirección de Relaciones Políticas</v>
      </c>
      <c r="E22" s="41" t="str">
        <f>'2020'!E22</f>
        <v>Número de documentos de investigación elaborados y publicados/número de documentos de investigación programados.</v>
      </c>
      <c r="F22" s="41">
        <f>'2020'!F22</f>
        <v>0</v>
      </c>
      <c r="G22" s="41" t="str">
        <f>'2020'!G22</f>
        <v>Número de documentos de investigación elaborados y publicados/número de documentos de investigación programados</v>
      </c>
      <c r="H22" s="104"/>
      <c r="I22" s="46"/>
      <c r="J22" s="47"/>
      <c r="K22" s="44"/>
      <c r="L22" s="89"/>
      <c r="M22" s="118"/>
      <c r="N22" s="13"/>
      <c r="O22" s="14"/>
      <c r="P22" s="14"/>
      <c r="Q22" s="125"/>
      <c r="R22" s="118"/>
      <c r="S22" s="13"/>
      <c r="T22" s="14"/>
      <c r="U22" s="14"/>
      <c r="V22" s="125"/>
      <c r="W22" s="118"/>
      <c r="X22" s="13"/>
      <c r="Y22" s="14"/>
      <c r="Z22" s="14"/>
      <c r="AA22" s="125"/>
      <c r="AB22" s="119"/>
      <c r="AC22" s="14"/>
      <c r="AD22" s="14"/>
      <c r="AE22" s="15"/>
    </row>
    <row r="23" spans="1:31" ht="61.5">
      <c r="A23" s="138"/>
      <c r="B23" s="41">
        <f>'2020'!B23</f>
        <v>7</v>
      </c>
      <c r="C23" s="41" t="str">
        <f>'2020'!C23</f>
        <v>Realizar doce (12) publicaciones sobre acciones de generación, intercambio y divulgación de conocimiento en torno al espacio público de Bogotá.</v>
      </c>
      <c r="D23" s="41" t="str">
        <f>'2020'!D23</f>
        <v>DADEP - Subdirección de Registro Inmobiliario </v>
      </c>
      <c r="E23" s="41" t="str">
        <f>'2020'!E23</f>
        <v>Número de publicaciones realizas </v>
      </c>
      <c r="F23" s="41">
        <f>'2020'!F23</f>
        <v>0</v>
      </c>
      <c r="G23" s="41" t="str">
        <f>'2020'!G23</f>
        <v>Publicaciones realizadas / publicaciones programadas</v>
      </c>
      <c r="H23" s="103"/>
      <c r="I23" s="45"/>
      <c r="J23" s="79"/>
      <c r="K23" s="82"/>
      <c r="L23" s="90"/>
      <c r="M23" s="121"/>
      <c r="N23" s="16"/>
      <c r="O23" s="18"/>
      <c r="P23" s="18"/>
      <c r="Q23" s="126"/>
      <c r="R23" s="121"/>
      <c r="S23" s="16"/>
      <c r="T23" s="18"/>
      <c r="U23" s="18"/>
      <c r="V23" s="126"/>
      <c r="W23" s="121"/>
      <c r="X23" s="16"/>
      <c r="Y23" s="18"/>
      <c r="Z23" s="18"/>
      <c r="AA23" s="126"/>
      <c r="AB23" s="120"/>
      <c r="AC23" s="18"/>
      <c r="AD23" s="18"/>
      <c r="AE23" s="19"/>
    </row>
    <row r="24" spans="1:31" ht="113.25" customHeight="1">
      <c r="A24" s="138"/>
      <c r="B24" s="41">
        <f>'2020'!B24</f>
        <v>8</v>
      </c>
      <c r="C24" s="41" t="str">
        <f>'2020'!C24</f>
        <v>Realizar una (1) Matriz de caracterización de actores y grupos de valor de la entidad actualizada y publicada.</v>
      </c>
      <c r="D24" s="41" t="str">
        <f>'2020'!D24</f>
        <v>DADEP - Oficina Asesora de Planeación </v>
      </c>
      <c r="E24" s="41" t="str">
        <f>'2020'!E24</f>
        <v>Matriz de caracterización de actores y grupos de valor de la entidad actualizada y publicada </v>
      </c>
      <c r="F24" s="41">
        <f>'2020'!F24</f>
        <v>0</v>
      </c>
      <c r="G24" s="41" t="str">
        <f>'2020'!G24</f>
        <v>Documento de Caracterización actualizado y publicado / Documento de Caracterización programado para actualizar y programar</v>
      </c>
      <c r="H24" s="105"/>
      <c r="I24" s="54"/>
      <c r="J24" s="55"/>
      <c r="K24" s="56"/>
      <c r="L24" s="115"/>
      <c r="M24" s="122"/>
      <c r="N24" s="22"/>
      <c r="O24" s="20"/>
      <c r="P24" s="20"/>
      <c r="Q24" s="127"/>
      <c r="R24" s="122"/>
      <c r="S24" s="22"/>
      <c r="T24" s="20"/>
      <c r="U24" s="20"/>
      <c r="V24" s="127"/>
      <c r="W24" s="122"/>
      <c r="X24" s="22"/>
      <c r="Y24" s="20"/>
      <c r="Z24" s="20"/>
      <c r="AA24" s="127"/>
      <c r="AB24" s="128"/>
      <c r="AC24" s="20"/>
      <c r="AD24" s="18"/>
      <c r="AE24" s="19"/>
    </row>
    <row r="25" spans="1:31" ht="46.5">
      <c r="A25" s="138"/>
      <c r="B25" s="41">
        <f>'2020'!B25</f>
        <v>9</v>
      </c>
      <c r="C25" s="41" t="str">
        <f>'2020'!C25</f>
        <v>Consolidar un observatorio para el análisis y divulgación de información sobre participación ciudadana.</v>
      </c>
      <c r="D25" s="41" t="str">
        <f>'2020'!D25</f>
        <v>IDPAC - Subdirección de Fortalecimiento</v>
      </c>
      <c r="E25" s="41" t="str">
        <f>'2020'!E25</f>
        <v>Observatorio consolidado.</v>
      </c>
      <c r="F25" s="41">
        <f>'2020'!F25</f>
        <v>0</v>
      </c>
      <c r="G25" s="41" t="str">
        <f>'2020'!G25</f>
        <v>Porcentaje de implementación del observatorio consolidado.</v>
      </c>
      <c r="H25" s="103"/>
      <c r="I25" s="45"/>
      <c r="J25" s="49"/>
      <c r="K25" s="82"/>
      <c r="L25" s="97"/>
      <c r="M25" s="120"/>
      <c r="N25" s="18"/>
      <c r="O25" s="18"/>
      <c r="P25" s="18"/>
      <c r="Q25" s="126"/>
      <c r="R25" s="120"/>
      <c r="S25" s="18"/>
      <c r="T25" s="18"/>
      <c r="U25" s="18"/>
      <c r="V25" s="126"/>
      <c r="W25" s="120"/>
      <c r="X25" s="18"/>
      <c r="Y25" s="18"/>
      <c r="Z25" s="18"/>
      <c r="AA25" s="126"/>
      <c r="AB25" s="120"/>
      <c r="AC25" s="18"/>
      <c r="AD25" s="18"/>
      <c r="AE25" s="19"/>
    </row>
    <row r="26" spans="1:31" ht="46.5">
      <c r="A26" s="137" t="s">
        <v>153</v>
      </c>
      <c r="B26" s="41">
        <f>'2020'!B26</f>
        <v>10</v>
      </c>
      <c r="C26" s="41" t="str">
        <f>'2020'!C26</f>
        <v>Implementar la Política Pública de Transparencia y no Tolerancia con la Corrupción - PPTINTC.</v>
      </c>
      <c r="D26" s="41" t="str">
        <f>'2020'!D26</f>
        <v>SDG - Subsecretaría de Gestión Institucional</v>
      </c>
      <c r="E26" s="41" t="str">
        <f>'2020'!E26</f>
        <v>Porcentaje de implementación de la PPTINTC.</v>
      </c>
      <c r="F26" s="41">
        <f>'2020'!F26</f>
        <v>0</v>
      </c>
      <c r="G26" s="41" t="str">
        <f>'2020'!G26</f>
        <v>(Sumatoria de productos ejecutados / Sumatoria de productos programados) x 100</v>
      </c>
      <c r="H26" s="102"/>
      <c r="I26" s="42"/>
      <c r="J26" s="58"/>
      <c r="K26" s="48"/>
      <c r="L26" s="116"/>
      <c r="M26" s="123"/>
      <c r="N26" s="23"/>
      <c r="O26" s="18"/>
      <c r="P26" s="18"/>
      <c r="Q26" s="126"/>
      <c r="R26" s="123"/>
      <c r="S26" s="23"/>
      <c r="T26" s="18"/>
      <c r="U26" s="18"/>
      <c r="V26" s="126"/>
      <c r="W26" s="123"/>
      <c r="X26" s="23"/>
      <c r="Y26" s="18"/>
      <c r="Z26" s="18"/>
      <c r="AA26" s="126"/>
      <c r="AB26" s="120"/>
      <c r="AC26" s="18"/>
      <c r="AD26" s="18"/>
      <c r="AE26" s="19"/>
    </row>
    <row r="27" spans="1:31" ht="190.5" customHeight="1">
      <c r="A27" s="138"/>
      <c r="B27" s="41">
        <f>'2020'!B27</f>
        <v>11</v>
      </c>
      <c r="C27" s="41" t="str">
        <f>'2020'!C27</f>
        <v>Formular una estrategia de Tecnología e Información - TI para mejorar la transparencia en los procesos de gestión pública en el sector.</v>
      </c>
      <c r="D27" s="41" t="str">
        <f>'2020'!D27</f>
        <v>SDG - Dirección de Tecnologías e Información</v>
      </c>
      <c r="E27" s="41" t="str">
        <f>'2020'!E27</f>
        <v>Una estrategia de Tecnología de Información - TI formulada</v>
      </c>
      <c r="F27" s="41">
        <f>'2020'!F27</f>
        <v>0</v>
      </c>
      <c r="G27" s="41" t="str">
        <f>'2020'!G27</f>
        <v>(Actividades ejecutadas / Actividades programadas) x 100</v>
      </c>
      <c r="H27" s="102"/>
      <c r="I27" s="42"/>
      <c r="J27" s="59"/>
      <c r="K27" s="82"/>
      <c r="L27" s="89"/>
      <c r="M27" s="118"/>
      <c r="N27" s="13"/>
      <c r="O27" s="18"/>
      <c r="P27" s="18"/>
      <c r="Q27" s="126"/>
      <c r="R27" s="118"/>
      <c r="S27" s="13"/>
      <c r="T27" s="18"/>
      <c r="U27" s="18"/>
      <c r="V27" s="126"/>
      <c r="W27" s="118"/>
      <c r="X27" s="13"/>
      <c r="Y27" s="18"/>
      <c r="Z27" s="18"/>
      <c r="AA27" s="126"/>
      <c r="AB27" s="120"/>
      <c r="AC27" s="18"/>
      <c r="AD27" s="18"/>
      <c r="AE27" s="19"/>
    </row>
    <row r="28" spans="1:31" ht="114" customHeight="1">
      <c r="A28" s="138"/>
      <c r="B28" s="41">
        <f>'2020'!B28</f>
        <v>12</v>
      </c>
      <c r="C28" s="41" t="str">
        <f>'2020'!C28</f>
        <v>Lograr al 100% la información publicada sobre espacio
público de la ciudad disponible en plataformas abiertas del distrito, gestionada por el Observatorio.</v>
      </c>
      <c r="D28" s="41" t="str">
        <f>'2020'!D28</f>
        <v>DADEP - Subdirección de Registro Inmobiliario </v>
      </c>
      <c r="E28" s="41" t="str">
        <f>'2020'!E28</f>
        <v>Publicaciones realizadas sobre espacio
público en plataformas abiertas del distrito gestionada por el Observatorio</v>
      </c>
      <c r="F28" s="41">
        <f>'2020'!F28</f>
        <v>0</v>
      </c>
      <c r="G28" s="41" t="str">
        <f>'2020'!G28</f>
        <v>Número de publicaciones realizas en plataformas abiertas del distrito gestionada por el Observatorio</v>
      </c>
      <c r="H28" s="102"/>
      <c r="I28" s="42"/>
      <c r="J28" s="60"/>
      <c r="K28" s="82"/>
      <c r="L28" s="89"/>
      <c r="M28" s="118"/>
      <c r="N28" s="13"/>
      <c r="O28" s="18"/>
      <c r="P28" s="18"/>
      <c r="Q28" s="126"/>
      <c r="R28" s="118"/>
      <c r="S28" s="13"/>
      <c r="T28" s="18"/>
      <c r="U28" s="18"/>
      <c r="V28" s="126"/>
      <c r="W28" s="118"/>
      <c r="X28" s="13"/>
      <c r="Y28" s="18"/>
      <c r="Z28" s="18"/>
      <c r="AA28" s="126"/>
      <c r="AB28" s="120"/>
      <c r="AC28" s="18"/>
      <c r="AD28" s="18"/>
      <c r="AE28" s="19"/>
    </row>
    <row r="29" spans="1:31" ht="127.5" customHeight="1">
      <c r="A29" s="138"/>
      <c r="B29" s="41">
        <f>'2020'!B29</f>
        <v>13</v>
      </c>
      <c r="C29" s="41" t="str">
        <f>'2020'!C29</f>
        <v>Lograr al 100% componentes tecnológicos implementados para la interoperabilidad informática entre entidades del sector y sus grupos de valor.</v>
      </c>
      <c r="D29" s="41" t="str">
        <f>'2020'!D29</f>
        <v>DADEP - Oficina de Sistemas </v>
      </c>
      <c r="E29" s="41" t="str">
        <f>'2020'!E29</f>
        <v>Número de componentes tecnológicos implementados / Número de componentes tecnológicos programados </v>
      </c>
      <c r="F29" s="41">
        <f>'2020'!F29</f>
        <v>0</v>
      </c>
      <c r="G29" s="41" t="str">
        <f>'2020'!G29</f>
        <v>(Hitos cumplidos del componente tecnológico a implementar en la vigencia/Hitos programados del componente tecnológico programado para la vigencia) *100</v>
      </c>
      <c r="H29" s="106"/>
      <c r="I29" s="61"/>
      <c r="J29" s="59"/>
      <c r="K29" s="82"/>
      <c r="L29" s="89"/>
      <c r="M29" s="118"/>
      <c r="N29" s="13"/>
      <c r="O29" s="18"/>
      <c r="P29" s="18"/>
      <c r="Q29" s="126"/>
      <c r="R29" s="118"/>
      <c r="S29" s="13"/>
      <c r="T29" s="18"/>
      <c r="U29" s="18"/>
      <c r="V29" s="126"/>
      <c r="W29" s="118"/>
      <c r="X29" s="13"/>
      <c r="Y29" s="18"/>
      <c r="Z29" s="18"/>
      <c r="AA29" s="126"/>
      <c r="AB29" s="120"/>
      <c r="AC29" s="18"/>
      <c r="AD29" s="18"/>
      <c r="AE29" s="19"/>
    </row>
    <row r="30" spans="1:31" ht="127.5" customHeight="1">
      <c r="A30" s="138"/>
      <c r="B30" s="41">
        <f>'2020'!B30</f>
        <v>14</v>
      </c>
      <c r="C30" s="41" t="str">
        <f>'2020'!C30</f>
        <v>Lograr la interoperabilidad del 100% de las herramientas tecnológicas de empoderamiento social promovidas por el IDPAC.</v>
      </c>
      <c r="D30" s="41" t="str">
        <f>'2020'!D30</f>
        <v>IDPAC - Secretaría General</v>
      </c>
      <c r="E30" s="41" t="str">
        <f>'2020'!E30</f>
        <v>Herramientas tecnológicas de empoderamiento social promovidas</v>
      </c>
      <c r="F30" s="41">
        <f>'2020'!F30</f>
        <v>0</v>
      </c>
      <c r="G30" s="41" t="str">
        <f>'2020'!G30</f>
        <v>Porcentaje de avance de las herramientas tecnológicas interoperables para el empoderamiento social promovidas</v>
      </c>
      <c r="H30" s="103"/>
      <c r="I30" s="45"/>
      <c r="J30" s="60"/>
      <c r="K30" s="82"/>
      <c r="L30" s="89"/>
      <c r="M30" s="118"/>
      <c r="N30" s="13"/>
      <c r="O30" s="18"/>
      <c r="P30" s="18"/>
      <c r="Q30" s="126"/>
      <c r="R30" s="118"/>
      <c r="S30" s="13"/>
      <c r="T30" s="18"/>
      <c r="U30" s="18"/>
      <c r="V30" s="126"/>
      <c r="W30" s="118"/>
      <c r="X30" s="13"/>
      <c r="Y30" s="18"/>
      <c r="Z30" s="18"/>
      <c r="AA30" s="126"/>
      <c r="AB30" s="120"/>
      <c r="AC30" s="18"/>
      <c r="AD30" s="18"/>
      <c r="AE30" s="19"/>
    </row>
    <row r="31" spans="1:31" ht="145.5" customHeight="1">
      <c r="A31" s="138"/>
      <c r="B31" s="41">
        <f>'2020'!B31</f>
        <v>15</v>
      </c>
      <c r="C31" s="41" t="str">
        <f>'2020'!C31</f>
        <v>Lograr que las 3 entidades del sector gobierno obtengan como mínimo 90 puntos sobre 100 en el Índice de Transparencia Bogotá -ITB.</v>
      </c>
      <c r="D31" s="41" t="str">
        <f>'2020'!D31</f>
        <v>SDG - DADEP - IDPAC - Oficina Asesora de Planeación </v>
      </c>
      <c r="E31" s="41" t="str">
        <f>'2020'!E31</f>
        <v>Número de entidades del sector con 90 puntos en el índice de transparencia Bogotá -ITB</v>
      </c>
      <c r="F31" s="41">
        <f>'2020'!F31</f>
        <v>0</v>
      </c>
      <c r="G31" s="41" t="str">
        <f>'2020'!G31</f>
        <v>Índice de transparencia Bogotá – ITB, obtenido por el DADEP</v>
      </c>
      <c r="H31" s="107"/>
      <c r="I31" s="62"/>
      <c r="J31" s="79"/>
      <c r="K31" s="44"/>
      <c r="L31" s="89"/>
      <c r="M31" s="118"/>
      <c r="N31" s="13"/>
      <c r="O31" s="18"/>
      <c r="P31" s="18"/>
      <c r="Q31" s="126"/>
      <c r="R31" s="118"/>
      <c r="S31" s="13"/>
      <c r="T31" s="18"/>
      <c r="U31" s="18"/>
      <c r="V31" s="126"/>
      <c r="W31" s="118"/>
      <c r="X31" s="13"/>
      <c r="Y31" s="18"/>
      <c r="Z31" s="18"/>
      <c r="AA31" s="126"/>
      <c r="AB31" s="120"/>
      <c r="AC31" s="18"/>
      <c r="AD31" s="18"/>
      <c r="AE31" s="19"/>
    </row>
    <row r="32" spans="1:31" ht="86.25" customHeight="1">
      <c r="A32" s="138"/>
      <c r="B32" s="41">
        <f>'2020'!B32</f>
        <v>16</v>
      </c>
      <c r="C32" s="41" t="str">
        <f>'2020'!C32</f>
        <v>Lograr que las 3 entidades del sector gobierno obtengan como mínimo 90 puntos en el Índice de Desempeño Institucional.</v>
      </c>
      <c r="D32" s="41" t="str">
        <f>'2020'!D32</f>
        <v>SDG - DADEP - IDPAC - Oficina Asesora de Planeación </v>
      </c>
      <c r="E32" s="41" t="str">
        <f>'2020'!E32</f>
        <v>Número de entidades del sector con 90 puntos en el Índice de Desempeño Institucional</v>
      </c>
      <c r="F32" s="41">
        <f>'2020'!F32</f>
        <v>0</v>
      </c>
      <c r="G32" s="41" t="str">
        <f>'2020'!G32</f>
        <v>Índice de desempeño institucional obtenido por el DADEP</v>
      </c>
      <c r="H32" s="107"/>
      <c r="I32" s="62"/>
      <c r="J32" s="79"/>
      <c r="K32" s="44"/>
      <c r="L32" s="89"/>
      <c r="M32" s="118"/>
      <c r="N32" s="13"/>
      <c r="O32" s="18"/>
      <c r="P32" s="18"/>
      <c r="Q32" s="126"/>
      <c r="R32" s="118"/>
      <c r="S32" s="13"/>
      <c r="T32" s="18"/>
      <c r="U32" s="18"/>
      <c r="V32" s="126"/>
      <c r="W32" s="118"/>
      <c r="X32" s="13"/>
      <c r="Y32" s="18"/>
      <c r="Z32" s="18"/>
      <c r="AA32" s="126"/>
      <c r="AB32" s="120"/>
      <c r="AC32" s="18"/>
      <c r="AD32" s="18"/>
      <c r="AE32" s="19"/>
    </row>
    <row r="33" spans="1:31" ht="409.5" customHeight="1">
      <c r="A33" s="138" t="s">
        <v>154</v>
      </c>
      <c r="B33" s="41">
        <f>'2020'!B33</f>
        <v>17</v>
      </c>
      <c r="C33" s="41" t="str">
        <f>'2020'!C33</f>
        <v>Implementar una estrategia democracia y participación digital como parte integral de Gobierno Abierto Bogotá GABO.</v>
      </c>
      <c r="D33" s="41" t="str">
        <f>'2020'!D33</f>
        <v>SDG - Subsecretaría para la Gobernabilidad y la Garantía de Derechos</v>
      </c>
      <c r="E33" s="41" t="str">
        <f>'2020'!E33</f>
        <v>Plataforma de Democracia Digital diseñada, desarrollada e implementada</v>
      </c>
      <c r="F33" s="41">
        <f>'2020'!F33</f>
        <v>0</v>
      </c>
      <c r="G33" s="41" t="str">
        <f>'2020'!G33</f>
        <v>(numero de acciones ejecutadas del plan de implementación de la plaraforma de democracia digital / número de acciones formuladas la plaraforma de democracia digital )</v>
      </c>
      <c r="H33" s="104"/>
      <c r="I33" s="46"/>
      <c r="J33" s="131"/>
      <c r="K33" s="44"/>
      <c r="L33" s="114"/>
      <c r="M33" s="119"/>
      <c r="N33" s="14"/>
      <c r="O33" s="18"/>
      <c r="P33" s="18"/>
      <c r="Q33" s="126"/>
      <c r="R33" s="119"/>
      <c r="S33" s="14"/>
      <c r="T33" s="18"/>
      <c r="U33" s="18"/>
      <c r="V33" s="126"/>
      <c r="W33" s="119"/>
      <c r="X33" s="14"/>
      <c r="Y33" s="18"/>
      <c r="Z33" s="18"/>
      <c r="AA33" s="126"/>
      <c r="AB33" s="120"/>
      <c r="AC33" s="18"/>
      <c r="AD33" s="18"/>
      <c r="AE33" s="19"/>
    </row>
    <row r="34" spans="1:31" ht="78.75" customHeight="1">
      <c r="A34" s="138"/>
      <c r="B34" s="161">
        <f>'2020'!B34</f>
        <v>18</v>
      </c>
      <c r="C34" s="161" t="str">
        <f>'2020'!C34</f>
        <v>Reformular la Política Pública de Participación Incidente.</v>
      </c>
      <c r="D34" s="41" t="str">
        <f>'2020'!D34</f>
        <v>SDG - Subsecretaría para la Gobernabilidad y la Garantía de Derechos</v>
      </c>
      <c r="E34" s="41" t="str">
        <f>'2020'!E34</f>
        <v>Política pública de participación incidente formulada en el marco de la metodología CONPES-D</v>
      </c>
      <c r="F34" s="41">
        <f>'2020'!F34</f>
        <v>0</v>
      </c>
      <c r="G34" s="41" t="str">
        <f>'2020'!G34</f>
        <v>Porcentaje de reformulación de la Política pública de participación incidente en el marco de la metodología CONPES-DC</v>
      </c>
      <c r="H34" s="108"/>
      <c r="I34" s="63"/>
      <c r="J34" s="56"/>
      <c r="K34" s="44"/>
      <c r="L34" s="95"/>
      <c r="M34" s="124"/>
      <c r="N34" s="17"/>
      <c r="O34" s="18"/>
      <c r="P34" s="18"/>
      <c r="Q34" s="126"/>
      <c r="R34" s="124"/>
      <c r="S34" s="17"/>
      <c r="T34" s="18"/>
      <c r="U34" s="18"/>
      <c r="V34" s="126"/>
      <c r="W34" s="124"/>
      <c r="X34" s="17"/>
      <c r="Y34" s="18"/>
      <c r="Z34" s="18"/>
      <c r="AA34" s="126"/>
      <c r="AB34" s="120"/>
      <c r="AC34" s="18"/>
      <c r="AD34" s="18"/>
      <c r="AE34" s="19"/>
    </row>
    <row r="35" spans="1:31" ht="61.5">
      <c r="A35" s="138"/>
      <c r="B35" s="162"/>
      <c r="C35" s="162"/>
      <c r="D35" s="41" t="str">
        <f>'2020'!D35</f>
        <v>IDPAC - Subdirección de Promoción</v>
      </c>
      <c r="E35" s="41" t="str">
        <f>'2020'!E35</f>
        <v>Política pública de participación incidente reformulada en el marco de la metodología CONPES-DC</v>
      </c>
      <c r="F35" s="41">
        <f>'2020'!F35</f>
        <v>0</v>
      </c>
      <c r="G35" s="41" t="str">
        <f>'2020'!G35</f>
        <v>Porcentaje de reformulación de la Política pública de participación incidente en el marco de la metodología CONPES-DC</v>
      </c>
      <c r="H35" s="103"/>
      <c r="I35" s="45"/>
      <c r="J35" s="55"/>
      <c r="K35" s="44"/>
      <c r="L35" s="95"/>
      <c r="M35" s="124"/>
      <c r="N35" s="17"/>
      <c r="O35" s="18"/>
      <c r="P35" s="18"/>
      <c r="Q35" s="126"/>
      <c r="R35" s="124"/>
      <c r="S35" s="17"/>
      <c r="T35" s="18"/>
      <c r="U35" s="18"/>
      <c r="V35" s="126"/>
      <c r="W35" s="124"/>
      <c r="X35" s="17"/>
      <c r="Y35" s="18"/>
      <c r="Z35" s="18"/>
      <c r="AA35" s="126"/>
      <c r="AB35" s="120"/>
      <c r="AC35" s="18"/>
      <c r="AD35" s="18"/>
      <c r="AE35" s="19"/>
    </row>
    <row r="36" spans="1:31" ht="83.25" customHeight="1">
      <c r="A36" s="138"/>
      <c r="B36" s="41">
        <f>'2020'!B36</f>
        <v>19</v>
      </c>
      <c r="C36" s="41" t="str">
        <f>'2020'!C36</f>
        <v>Formar 100.000 ciudadanos en capacidades democráticas para la organización y la participación.</v>
      </c>
      <c r="D36" s="41" t="str">
        <f>'2020'!D36</f>
        <v>IDPAC - Gerencia de Escuela</v>
      </c>
      <c r="E36" s="41" t="str">
        <f>'2020'!E36</f>
        <v>Ciudadanos formados en capacidades democráticas.</v>
      </c>
      <c r="F36" s="41">
        <f>'2020'!F36</f>
        <v>0</v>
      </c>
      <c r="G36" s="41" t="str">
        <f>'2020'!G36</f>
        <v>Número de ciudadanos formados en capacidades democráticas.</v>
      </c>
      <c r="H36" s="103"/>
      <c r="I36" s="45"/>
      <c r="J36" s="64"/>
      <c r="K36" s="44"/>
      <c r="L36" s="95"/>
      <c r="M36" s="124"/>
      <c r="N36" s="17"/>
      <c r="O36" s="18"/>
      <c r="P36" s="18"/>
      <c r="Q36" s="126"/>
      <c r="R36" s="124"/>
      <c r="S36" s="17"/>
      <c r="T36" s="18"/>
      <c r="U36" s="18"/>
      <c r="V36" s="126"/>
      <c r="W36" s="124"/>
      <c r="X36" s="17"/>
      <c r="Y36" s="18"/>
      <c r="Z36" s="18"/>
      <c r="AA36" s="126"/>
      <c r="AB36" s="120"/>
      <c r="AC36" s="18"/>
      <c r="AD36" s="18"/>
      <c r="AE36" s="19"/>
    </row>
    <row r="37" spans="1:31" ht="96" customHeight="1">
      <c r="A37" s="138"/>
      <c r="B37" s="41">
        <f>'2020'!B37</f>
        <v>20</v>
      </c>
      <c r="C37" s="41" t="str">
        <f>'2020'!C37</f>
        <v>Implementar acciones de fortalecimiento en capacidades organizativas y democráticas de 42 instancias étnicas.</v>
      </c>
      <c r="D37" s="41" t="str">
        <f>'2020'!D37</f>
        <v>IDPAC - Subdirección de Fortalecimiento</v>
      </c>
      <c r="E37" s="41" t="str">
        <f>'2020'!E37</f>
        <v>Acciones de fortalecimiento a instancias étnicas implementadas.</v>
      </c>
      <c r="F37" s="41">
        <f>'2020'!F37</f>
        <v>0</v>
      </c>
      <c r="G37" s="41" t="str">
        <f>'2020'!G37</f>
        <v>Porcentaje de implementación de acciones de fortalecimiento a instancias étnicas.</v>
      </c>
      <c r="H37" s="103"/>
      <c r="I37" s="45"/>
      <c r="J37" s="55"/>
      <c r="K37" s="44"/>
      <c r="L37" s="95"/>
      <c r="M37" s="124"/>
      <c r="N37" s="17"/>
      <c r="O37" s="18"/>
      <c r="P37" s="18"/>
      <c r="Q37" s="126"/>
      <c r="R37" s="124"/>
      <c r="S37" s="17"/>
      <c r="T37" s="18"/>
      <c r="U37" s="18"/>
      <c r="V37" s="126"/>
      <c r="W37" s="124"/>
      <c r="X37" s="17"/>
      <c r="Y37" s="18"/>
      <c r="Z37" s="18"/>
      <c r="AA37" s="126"/>
      <c r="AB37" s="120"/>
      <c r="AC37" s="18"/>
      <c r="AD37" s="18"/>
      <c r="AE37" s="19"/>
    </row>
    <row r="38" spans="1:31" ht="80.25" customHeight="1">
      <c r="A38" s="138"/>
      <c r="B38" s="41">
        <f>'2020'!B38</f>
        <v>21</v>
      </c>
      <c r="C38" s="41" t="str">
        <f>'2020'!C38</f>
        <v>Realizar 21 acciones de fortalecimiento de los Consejos Locales y Distrital de Juventud.</v>
      </c>
      <c r="D38" s="41" t="str">
        <f>'2020'!D38</f>
        <v>IDPAC - Subdirección de Fortalecimiento</v>
      </c>
      <c r="E38" s="41" t="str">
        <f>'2020'!E38</f>
        <v>Acciones de fortalecimiento de los Consejos Locales y Distrital de Juventud realizadas.</v>
      </c>
      <c r="F38" s="41">
        <f>'2020'!F38</f>
        <v>0</v>
      </c>
      <c r="G38" s="41" t="str">
        <f>'2020'!G38</f>
        <v>Número de acciones de fortalecimiento de los Consejos Locales y Distrital de Juventud realizadas.</v>
      </c>
      <c r="H38" s="103"/>
      <c r="I38" s="45"/>
      <c r="J38" s="55"/>
      <c r="K38" s="44"/>
      <c r="L38" s="95"/>
      <c r="M38" s="124"/>
      <c r="N38" s="17"/>
      <c r="O38" s="18"/>
      <c r="P38" s="18"/>
      <c r="Q38" s="126"/>
      <c r="R38" s="124"/>
      <c r="S38" s="17"/>
      <c r="T38" s="18"/>
      <c r="U38" s="18"/>
      <c r="V38" s="126"/>
      <c r="W38" s="124"/>
      <c r="X38" s="17"/>
      <c r="Y38" s="18"/>
      <c r="Z38" s="18"/>
      <c r="AA38" s="126"/>
      <c r="AB38" s="120"/>
      <c r="AC38" s="18"/>
      <c r="AD38" s="18"/>
      <c r="AE38" s="19"/>
    </row>
    <row r="39" spans="1:31" ht="122.25" customHeight="1">
      <c r="A39" s="138"/>
      <c r="B39" s="41">
        <f>'2020'!B39</f>
        <v>22</v>
      </c>
      <c r="C39" s="41" t="str">
        <f>'2020'!C39</f>
        <v>Implementar 300 acciones de fortalecimiento de los medios comunitarios de comunicación alternativa.</v>
      </c>
      <c r="D39" s="41" t="str">
        <f>'2020'!D39</f>
        <v>IDPAC - Subdirección de Fortalecimiento</v>
      </c>
      <c r="E39" s="41" t="str">
        <f>'2020'!E39</f>
        <v>Acciones de fortalecimiento de los medios comunitarios de comunicación alternativa implementados.</v>
      </c>
      <c r="F39" s="41">
        <f>'2020'!F39</f>
        <v>0</v>
      </c>
      <c r="G39" s="41" t="str">
        <f>'2020'!G39</f>
        <v>Número de acciones de fortalecimiento de los medios comunitarios de comunicación alternativa implementados.</v>
      </c>
      <c r="H39" s="103"/>
      <c r="I39" s="45"/>
      <c r="J39" s="55"/>
      <c r="K39" s="44"/>
      <c r="L39" s="95"/>
      <c r="M39" s="124"/>
      <c r="N39" s="17"/>
      <c r="O39" s="18"/>
      <c r="P39" s="18"/>
      <c r="Q39" s="126"/>
      <c r="R39" s="124"/>
      <c r="S39" s="17"/>
      <c r="T39" s="18"/>
      <c r="U39" s="18"/>
      <c r="V39" s="126"/>
      <c r="W39" s="124"/>
      <c r="X39" s="17"/>
      <c r="Y39" s="18"/>
      <c r="Z39" s="18"/>
      <c r="AA39" s="126"/>
      <c r="AB39" s="120"/>
      <c r="AC39" s="18"/>
      <c r="AD39" s="18"/>
      <c r="AE39" s="19"/>
    </row>
    <row r="40" spans="1:31" ht="89.25" customHeight="1">
      <c r="A40" s="138"/>
      <c r="B40" s="41">
        <f>'2020'!B40</f>
        <v>23</v>
      </c>
      <c r="C40" s="41" t="str">
        <f>'2020'!C40</f>
        <v>Implementar iniciativas ciudadanas juveniles para potenciar liderazgos sociales, causas ciudadanas e innovación social.</v>
      </c>
      <c r="D40" s="41" t="str">
        <f>'2020'!D40</f>
        <v>IDPAC - Subdirección de Fortalecimiento</v>
      </c>
      <c r="E40" s="41" t="str">
        <f>'2020'!E40</f>
        <v>Iniciativas juveniles implementadas.</v>
      </c>
      <c r="F40" s="41">
        <f>'2020'!F40</f>
        <v>0</v>
      </c>
      <c r="G40" s="41" t="str">
        <f>'2020'!G40</f>
        <v>Número de iniciativas juveniles implementadas.</v>
      </c>
      <c r="H40" s="103"/>
      <c r="I40" s="45"/>
      <c r="J40" s="55"/>
      <c r="K40" s="44"/>
      <c r="L40" s="95"/>
      <c r="M40" s="124"/>
      <c r="N40" s="17"/>
      <c r="O40" s="18"/>
      <c r="P40" s="18"/>
      <c r="Q40" s="126"/>
      <c r="R40" s="124"/>
      <c r="S40" s="17"/>
      <c r="T40" s="18"/>
      <c r="U40" s="18"/>
      <c r="V40" s="126"/>
      <c r="W40" s="124"/>
      <c r="X40" s="17"/>
      <c r="Y40" s="18"/>
      <c r="Z40" s="18"/>
      <c r="AA40" s="126"/>
      <c r="AB40" s="120"/>
      <c r="AC40" s="18"/>
      <c r="AD40" s="18"/>
      <c r="AE40" s="19"/>
    </row>
    <row r="41" spans="1:31" ht="258.75" customHeight="1">
      <c r="A41" s="138"/>
      <c r="B41" s="41">
        <f>'2020'!B41</f>
        <v>24</v>
      </c>
      <c r="C41" s="41" t="str">
        <f>'2020'!C41</f>
        <v>Implementar una (1) estrategia para fortalecer a las organizaciones sociales, comunitarias, de propiedad horizontal y comunales, y las instancias de participación.</v>
      </c>
      <c r="D41" s="41" t="str">
        <f>'2020'!D41</f>
        <v>IDPAC - Subdirección de Fortalecimiento y Subdirección de Asuntos Comunales</v>
      </c>
      <c r="E41" s="41" t="str">
        <f>'2020'!E41</f>
        <v>Organizaciones sociales, comunitarias, de propiedad horizontal y comunales, y las instancias de participación fortalecidas</v>
      </c>
      <c r="F41" s="41">
        <f>'2020'!F41</f>
        <v>0</v>
      </c>
      <c r="G41" s="41" t="str">
        <f>'2020'!G41</f>
        <v>Número de organizaciones sociales, comunitarias, de propiedad horizontal y comunales, y las instancias de participación fortalecidas</v>
      </c>
      <c r="H41" s="103"/>
      <c r="I41" s="45"/>
      <c r="J41" s="47"/>
      <c r="K41" s="44"/>
      <c r="L41" s="95"/>
      <c r="M41" s="124"/>
      <c r="N41" s="17"/>
      <c r="O41" s="18"/>
      <c r="P41" s="18"/>
      <c r="Q41" s="126"/>
      <c r="R41" s="124"/>
      <c r="S41" s="17"/>
      <c r="T41" s="18"/>
      <c r="U41" s="18"/>
      <c r="V41" s="126"/>
      <c r="W41" s="124"/>
      <c r="X41" s="17"/>
      <c r="Y41" s="18"/>
      <c r="Z41" s="18"/>
      <c r="AA41" s="126"/>
      <c r="AB41" s="120"/>
      <c r="AC41" s="18"/>
      <c r="AD41" s="18"/>
      <c r="AE41" s="19"/>
    </row>
    <row r="42" spans="1:31" ht="105.75" customHeight="1">
      <c r="A42" s="138"/>
      <c r="B42" s="41">
        <f>'2020'!B42</f>
        <v>25</v>
      </c>
      <c r="C42" s="41" t="str">
        <f>'2020'!C42</f>
        <v>Realizar 200 obras con saldo pedagógico para la participación y el cuidado.</v>
      </c>
      <c r="D42" s="41" t="str">
        <f>'2020'!D42</f>
        <v>IDPAC - Subdirección de Promoción</v>
      </c>
      <c r="E42" s="41" t="str">
        <f>'2020'!E42</f>
        <v>Obras con saldo pedagógico para la participación y el cuidado realizadas.</v>
      </c>
      <c r="F42" s="41">
        <f>'2020'!F42</f>
        <v>0</v>
      </c>
      <c r="G42" s="41" t="str">
        <f>'2020'!G42</f>
        <v>Número de obras con saldo pedagógico para la participación y el cuidado realizadas.</v>
      </c>
      <c r="H42" s="103"/>
      <c r="I42" s="45"/>
      <c r="J42" s="55"/>
      <c r="K42" s="44"/>
      <c r="L42" s="95"/>
      <c r="M42" s="124"/>
      <c r="N42" s="17"/>
      <c r="O42" s="18"/>
      <c r="P42" s="18"/>
      <c r="Q42" s="126"/>
      <c r="R42" s="124"/>
      <c r="S42" s="17"/>
      <c r="T42" s="18"/>
      <c r="U42" s="18"/>
      <c r="V42" s="126"/>
      <c r="W42" s="124"/>
      <c r="X42" s="17"/>
      <c r="Y42" s="18"/>
      <c r="Z42" s="18"/>
      <c r="AA42" s="126"/>
      <c r="AB42" s="120"/>
      <c r="AC42" s="18"/>
      <c r="AD42" s="18"/>
      <c r="AE42" s="19"/>
    </row>
    <row r="43" spans="1:31" ht="140.25" customHeight="1">
      <c r="A43" s="138"/>
      <c r="B43" s="41">
        <f>'2020'!B43</f>
        <v>26</v>
      </c>
      <c r="C43" s="41" t="str">
        <f>'2020'!C43</f>
        <v>Implementar una estrategia de acciones diversas para la participación ciudadana.</v>
      </c>
      <c r="D43" s="41" t="str">
        <f>'2020'!D43</f>
        <v>IDPAC - Subdirección de Promoción</v>
      </c>
      <c r="E43" s="41" t="str">
        <f>'2020'!E43</f>
        <v>Estrategias de acciones diversas para la participación ciudadana implementadas.</v>
      </c>
      <c r="F43" s="41">
        <f>'2020'!F43</f>
        <v>0</v>
      </c>
      <c r="G43" s="41" t="str">
        <f>'2020'!G43</f>
        <v>Número de estrategias de acciones diversas para la participación ciudadana implementadas.</v>
      </c>
      <c r="H43" s="103"/>
      <c r="I43" s="45"/>
      <c r="J43" s="55"/>
      <c r="K43" s="44"/>
      <c r="L43" s="95"/>
      <c r="M43" s="124"/>
      <c r="N43" s="17"/>
      <c r="O43" s="18"/>
      <c r="P43" s="18"/>
      <c r="Q43" s="126"/>
      <c r="R43" s="124"/>
      <c r="S43" s="17"/>
      <c r="T43" s="18"/>
      <c r="U43" s="18"/>
      <c r="V43" s="126"/>
      <c r="W43" s="124"/>
      <c r="X43" s="17"/>
      <c r="Y43" s="18"/>
      <c r="Z43" s="18"/>
      <c r="AA43" s="126"/>
      <c r="AB43" s="120"/>
      <c r="AC43" s="18"/>
      <c r="AD43" s="18"/>
      <c r="AE43" s="19"/>
    </row>
    <row r="44" spans="1:31" ht="99" customHeight="1">
      <c r="A44" s="138"/>
      <c r="B44" s="41">
        <f>'2020'!B44</f>
        <v>27</v>
      </c>
      <c r="C44" s="41" t="str">
        <f>'2020'!C44</f>
        <v>Desarrollar acuerdos de convivencia y legitimidad para la resolución de conflictos socialmente relevantes.</v>
      </c>
      <c r="D44" s="41" t="str">
        <f>'2020'!D44</f>
        <v>IDPAC - Subdirección de Promoción</v>
      </c>
      <c r="E44" s="41" t="str">
        <f>'2020'!E44</f>
        <v>Acuerdos de convivencia y legitimidad desarrollados.</v>
      </c>
      <c r="F44" s="41">
        <f>'2020'!F44</f>
        <v>0</v>
      </c>
      <c r="G44" s="41" t="str">
        <f>'2020'!G44</f>
        <v>Número de acuerdos de convivencia y legitimidad desarrollados.</v>
      </c>
      <c r="H44" s="103"/>
      <c r="I44" s="45"/>
      <c r="J44" s="47"/>
      <c r="K44" s="44"/>
      <c r="L44" s="95"/>
      <c r="M44" s="124"/>
      <c r="N44" s="17"/>
      <c r="O44" s="18"/>
      <c r="P44" s="18"/>
      <c r="Q44" s="126"/>
      <c r="R44" s="124"/>
      <c r="S44" s="17"/>
      <c r="T44" s="18"/>
      <c r="U44" s="18"/>
      <c r="V44" s="126"/>
      <c r="W44" s="124"/>
      <c r="X44" s="17"/>
      <c r="Y44" s="18"/>
      <c r="Z44" s="18"/>
      <c r="AA44" s="126"/>
      <c r="AB44" s="120"/>
      <c r="AC44" s="18"/>
      <c r="AD44" s="18"/>
      <c r="AE44" s="19"/>
    </row>
    <row r="45" spans="1:31" ht="119.25" customHeight="1">
      <c r="A45" s="138"/>
      <c r="B45" s="41">
        <f>'2020'!B45</f>
        <v>28</v>
      </c>
      <c r="C45" s="41" t="str">
        <f>'2020'!C45</f>
        <v>Lograr dos (2) acciones innovadoras de participación e interacción a partir de nuevas tecnologías de información y comunicación.</v>
      </c>
      <c r="D45" s="41" t="str">
        <f>'2020'!D45</f>
        <v>DADEP - Subdirección de Registro Inmobiliario </v>
      </c>
      <c r="E45" s="41" t="str">
        <f>'2020'!E45</f>
        <v>Número de acciones innovadoras de participación e interacción a partir de nuevas tecnologías de información y comunicación.</v>
      </c>
      <c r="F45" s="41">
        <f>'2020'!F45</f>
        <v>0</v>
      </c>
      <c r="G45" s="41" t="str">
        <f>'2020'!G45</f>
        <v>Acciones innovadoras de participación realizadas / Acciones innovadoras de participación programadas</v>
      </c>
      <c r="H45" s="107"/>
      <c r="I45" s="62"/>
      <c r="J45" s="55"/>
      <c r="K45" s="44"/>
      <c r="L45" s="95"/>
      <c r="M45" s="124"/>
      <c r="N45" s="17"/>
      <c r="O45" s="18"/>
      <c r="P45" s="18"/>
      <c r="Q45" s="126"/>
      <c r="R45" s="124"/>
      <c r="S45" s="17"/>
      <c r="T45" s="18"/>
      <c r="U45" s="18"/>
      <c r="V45" s="126"/>
      <c r="W45" s="124"/>
      <c r="X45" s="17"/>
      <c r="Y45" s="18"/>
      <c r="Z45" s="18"/>
      <c r="AA45" s="126"/>
      <c r="AB45" s="120"/>
      <c r="AC45" s="18"/>
      <c r="AD45" s="18"/>
      <c r="AE45" s="19"/>
    </row>
    <row r="46" spans="1:31" ht="378" customHeight="1">
      <c r="A46" s="138" t="s">
        <v>155</v>
      </c>
      <c r="B46" s="41">
        <f>'2020'!B46</f>
        <v>29</v>
      </c>
      <c r="C46" s="41" t="str">
        <f>'2020'!C46</f>
        <v>Diseñar e implementar una (1) estrategia integral del sector gobierno para la recuperación del espacio público</v>
      </c>
      <c r="D46" s="41" t="str">
        <f>'2020'!D46</f>
        <v>DADEP - Subdirección de Administración Inmobiliaria y Espacio Público</v>
      </c>
      <c r="E46" s="41" t="str">
        <f>'2020'!E46</f>
        <v>Una (1) estrategia integral del sector gobierno para la recuperación del espacio público diseñada e implementado</v>
      </c>
      <c r="F46" s="41">
        <f>'2020'!F46</f>
        <v>0</v>
      </c>
      <c r="G46" s="41" t="str">
        <f>'2020'!G46</f>
        <v>1 estrategia diseñada e implementada</v>
      </c>
      <c r="H46" s="108"/>
      <c r="I46" s="63"/>
      <c r="J46" s="55"/>
      <c r="K46" s="44"/>
      <c r="L46" s="95"/>
      <c r="M46" s="124"/>
      <c r="N46" s="17"/>
      <c r="O46" s="18"/>
      <c r="P46" s="18"/>
      <c r="Q46" s="126"/>
      <c r="R46" s="124"/>
      <c r="S46" s="17"/>
      <c r="T46" s="18"/>
      <c r="U46" s="18"/>
      <c r="V46" s="126"/>
      <c r="W46" s="124"/>
      <c r="X46" s="17"/>
      <c r="Y46" s="18"/>
      <c r="Z46" s="18"/>
      <c r="AA46" s="126"/>
      <c r="AB46" s="120"/>
      <c r="AC46" s="18"/>
      <c r="AD46" s="18"/>
      <c r="AE46" s="19"/>
    </row>
    <row r="47" spans="1:31" ht="182.25" customHeight="1">
      <c r="A47" s="138"/>
      <c r="B47" s="41">
        <f>'2020'!B47</f>
        <v>30</v>
      </c>
      <c r="C47" s="41" t="str">
        <f>'2020'!C47</f>
        <v>Implementar al 100% las acciones programada de la política pública de espacio público para las vigencias 2020-2024.</v>
      </c>
      <c r="D47" s="41" t="str">
        <f>'2020'!D47</f>
        <v>DADEP - Subdirección de Registro Inmobiliario</v>
      </c>
      <c r="E47" s="41" t="str">
        <f>'2020'!E47</f>
        <v>Acciones implementadas de la política pública de espacio público para las vigencias 2020-2024.</v>
      </c>
      <c r="F47" s="41">
        <f>'2020'!F47</f>
        <v>0</v>
      </c>
      <c r="G47" s="41" t="str">
        <f>'2020'!G47</f>
        <v>Número de acciones implementadas/ Número de acciones programadas</v>
      </c>
      <c r="H47" s="108"/>
      <c r="I47" s="63"/>
      <c r="J47" s="55"/>
      <c r="K47" s="44"/>
      <c r="L47" s="95"/>
      <c r="M47" s="124"/>
      <c r="N47" s="17"/>
      <c r="O47" s="18"/>
      <c r="P47" s="18"/>
      <c r="Q47" s="126"/>
      <c r="R47" s="124"/>
      <c r="S47" s="17"/>
      <c r="T47" s="18"/>
      <c r="U47" s="18"/>
      <c r="V47" s="126"/>
      <c r="W47" s="124"/>
      <c r="X47" s="17"/>
      <c r="Y47" s="18"/>
      <c r="Z47" s="18"/>
      <c r="AA47" s="126"/>
      <c r="AB47" s="120"/>
      <c r="AC47" s="18"/>
      <c r="AD47" s="18"/>
      <c r="AE47" s="19"/>
    </row>
    <row r="48" spans="1:31" ht="177.75" customHeight="1">
      <c r="A48" s="138"/>
      <c r="B48" s="161">
        <f>'2020'!B48</f>
        <v>31</v>
      </c>
      <c r="C48" s="161" t="str">
        <f>'2020'!C48</f>
        <v>Implementar dos (2) Políticas Públicas:
* Derechos Humanos para la superación de escenarios de vulneración de derechos.
 * Lucha contra la Trata de personas.</v>
      </c>
      <c r="D48" s="161" t="str">
        <f>'2020'!D48</f>
        <v>SDG - Dirección de Derechos Humanos</v>
      </c>
      <c r="E48" s="41" t="str">
        <f>'2020'!E48</f>
        <v>Plan de acción de la Política Pública Integral en Derechos Humanos implementado para el periodo 2020-2024</v>
      </c>
      <c r="F48" s="41">
        <f>'2020'!F48</f>
        <v>0</v>
      </c>
      <c r="G48" s="41" t="str">
        <f>'2020'!G48</f>
        <v>(numero de acciones ejecutadas del plan de acción de la política pública de derechos humanos / número de acciones formuladas en el plan de acción de la política pública de derechos humanos periodo 2020-2024)</v>
      </c>
      <c r="H48" s="104"/>
      <c r="I48" s="46"/>
      <c r="J48" s="47"/>
      <c r="K48" s="44"/>
      <c r="L48" s="114"/>
      <c r="M48" s="119"/>
      <c r="N48" s="14"/>
      <c r="O48" s="18"/>
      <c r="P48" s="18"/>
      <c r="Q48" s="126"/>
      <c r="R48" s="119"/>
      <c r="S48" s="14"/>
      <c r="T48" s="18"/>
      <c r="U48" s="18"/>
      <c r="V48" s="126"/>
      <c r="W48" s="119"/>
      <c r="X48" s="14"/>
      <c r="Y48" s="18"/>
      <c r="Z48" s="18"/>
      <c r="AA48" s="126"/>
      <c r="AB48" s="120"/>
      <c r="AC48" s="18"/>
      <c r="AD48" s="18"/>
      <c r="AE48" s="19"/>
    </row>
    <row r="49" spans="1:31" ht="94.5" customHeight="1">
      <c r="A49" s="138"/>
      <c r="B49" s="162"/>
      <c r="C49" s="162"/>
      <c r="D49" s="162"/>
      <c r="E49" s="41" t="str">
        <f>'2020'!E49</f>
        <v> Política Pública de Lucha contra la trata de personas formulada e implementada en el marco de la metodología CONPES-D</v>
      </c>
      <c r="F49" s="41">
        <f>'2020'!F49</f>
        <v>0</v>
      </c>
      <c r="G49" s="41" t="str">
        <f>'2020'!G49</f>
        <v>(número de fases del ciclo de política pública ejecutadas para la formulación de la política de lucha contra la trata / Total de fases del ciclo de política pública  programadas para la formulación de la política de lucha contra la trata )</v>
      </c>
      <c r="H49" s="104"/>
      <c r="I49" s="46"/>
      <c r="J49" s="131"/>
      <c r="K49" s="44"/>
      <c r="L49" s="114"/>
      <c r="M49" s="119"/>
      <c r="N49" s="14"/>
      <c r="O49" s="18"/>
      <c r="P49" s="18"/>
      <c r="Q49" s="126"/>
      <c r="R49" s="119"/>
      <c r="S49" s="14"/>
      <c r="T49" s="18"/>
      <c r="U49" s="18"/>
      <c r="V49" s="126"/>
      <c r="W49" s="119"/>
      <c r="X49" s="14"/>
      <c r="Y49" s="18"/>
      <c r="Z49" s="18"/>
      <c r="AA49" s="126"/>
      <c r="AB49" s="120"/>
      <c r="AC49" s="18"/>
      <c r="AD49" s="18"/>
      <c r="AE49" s="19"/>
    </row>
    <row r="50" spans="1:31" ht="209.25" customHeight="1">
      <c r="A50" s="138"/>
      <c r="B50" s="41">
        <f>'2020'!B50</f>
        <v>32</v>
      </c>
      <c r="C50" s="41" t="str">
        <f>'2020'!C50</f>
        <v>Formular lineamientos para fortalecer la articulación entre las entidades del sector gobierno.</v>
      </c>
      <c r="D50" s="41" t="str">
        <f>'2020'!D50</f>
        <v>SDG – Oficina Asesora de Planeación</v>
      </c>
      <c r="E50" s="41" t="str">
        <f>'2020'!E50</f>
        <v>Un documento de lineamientos de articulación sectorial formulado.</v>
      </c>
      <c r="F50" s="41">
        <f>'2020'!F50</f>
        <v>0</v>
      </c>
      <c r="G50" s="41" t="str">
        <f>'2020'!G50</f>
        <v>Un documento de lineamientos de articulación sectorial formulado.</v>
      </c>
      <c r="H50" s="109"/>
      <c r="I50" s="99"/>
      <c r="J50" s="42"/>
      <c r="K50" s="50"/>
      <c r="L50" s="97"/>
      <c r="M50" s="120"/>
      <c r="N50" s="18"/>
      <c r="O50" s="18"/>
      <c r="P50" s="18"/>
      <c r="Q50" s="126"/>
      <c r="R50" s="120"/>
      <c r="S50" s="18"/>
      <c r="T50" s="18"/>
      <c r="U50" s="18"/>
      <c r="V50" s="126"/>
      <c r="W50" s="120"/>
      <c r="X50" s="18"/>
      <c r="Y50" s="18"/>
      <c r="Z50" s="18"/>
      <c r="AA50" s="126"/>
      <c r="AB50" s="120"/>
      <c r="AC50" s="18"/>
      <c r="AD50" s="18"/>
      <c r="AE50" s="19"/>
    </row>
    <row r="51" spans="1:31" ht="83.25" customHeight="1">
      <c r="A51" s="138"/>
      <c r="B51" s="41">
        <f>'2020'!B51</f>
        <v>33</v>
      </c>
      <c r="C51" s="41" t="str">
        <f>'2020'!C51</f>
        <v>Diseñar e implementar una (1) estrategia integral del sector gobierno para la recuperación del espacio público</v>
      </c>
      <c r="D51" s="41" t="str">
        <f>'2020'!D51</f>
        <v>DADEP – Subdirección de
Administración Inmobiliaria y
Espacio Público</v>
      </c>
      <c r="E51" s="41" t="str">
        <f>'2020'!E51</f>
        <v>Una (1) estrategia integral del sector gobierno para la recuperación del espacio público diseñada e implementado</v>
      </c>
      <c r="F51" s="41">
        <f>'2020'!F51</f>
        <v>0</v>
      </c>
      <c r="G51" s="41" t="str">
        <f>'2020'!G51</f>
        <v>Una (1) estrategia integral del sector gobierno para la recuperación del espacio público diseñada e implementado</v>
      </c>
      <c r="H51" s="110"/>
      <c r="I51" s="85"/>
      <c r="J51" s="100"/>
      <c r="K51" s="85"/>
      <c r="L51" s="117"/>
      <c r="M51" s="110"/>
      <c r="N51" s="85"/>
      <c r="O51" s="85"/>
      <c r="P51" s="85"/>
      <c r="Q51" s="117"/>
      <c r="R51" s="110"/>
      <c r="S51" s="85"/>
      <c r="T51" s="85"/>
      <c r="U51" s="85"/>
      <c r="V51" s="117"/>
      <c r="W51" s="110"/>
      <c r="X51" s="85"/>
      <c r="Y51" s="85"/>
      <c r="Z51" s="85"/>
      <c r="AA51" s="117"/>
      <c r="AB51" s="110"/>
      <c r="AC51" s="85"/>
      <c r="AD51" s="85"/>
      <c r="AE51" s="111"/>
    </row>
    <row r="52" spans="1:31" ht="62.25" thickBot="1">
      <c r="A52" s="142"/>
      <c r="B52" s="41">
        <f>'2020'!B52</f>
        <v>34</v>
      </c>
      <c r="C52" s="41" t="str">
        <f>'2020'!C52</f>
        <v>Implementar al 100% las acciones programada de la política pública de espacio público para las vigencias 2020- 2024.</v>
      </c>
      <c r="D52" s="41" t="str">
        <f>'2020'!D52</f>
        <v>DADEP – Subdirección de
Registro Inmobiliario</v>
      </c>
      <c r="E52" s="41" t="str">
        <f>'2020'!E52</f>
        <v>Número de acciones realizadas /
Número de acciones
programadas </v>
      </c>
      <c r="F52" s="41">
        <f>'2020'!F52</f>
        <v>0</v>
      </c>
      <c r="G52" s="41" t="str">
        <f>'2020'!G52</f>
        <v>Número de acciones realizadas /
Número de acciones
programadas </v>
      </c>
      <c r="H52" s="112"/>
      <c r="I52" s="86"/>
      <c r="J52" s="113"/>
      <c r="K52" s="86"/>
      <c r="L52" s="98"/>
      <c r="M52" s="112"/>
      <c r="N52" s="86"/>
      <c r="O52" s="86"/>
      <c r="P52" s="86"/>
      <c r="Q52" s="98"/>
      <c r="R52" s="112"/>
      <c r="S52" s="86"/>
      <c r="T52" s="86"/>
      <c r="U52" s="86"/>
      <c r="V52" s="98"/>
      <c r="W52" s="112"/>
      <c r="X52" s="86"/>
      <c r="Y52" s="86"/>
      <c r="Z52" s="86"/>
      <c r="AA52" s="98"/>
      <c r="AB52" s="112"/>
      <c r="AC52" s="86"/>
      <c r="AD52" s="86"/>
      <c r="AE52" s="87"/>
    </row>
    <row r="53" ht="14.25">
      <c r="J53" s="3"/>
    </row>
    <row r="54" ht="14.25">
      <c r="J54" s="3"/>
    </row>
    <row r="55" ht="14.25">
      <c r="J55" s="3"/>
    </row>
  </sheetData>
  <sheetProtection/>
  <mergeCells count="28">
    <mergeCell ref="D48:D49"/>
    <mergeCell ref="A26:A32"/>
    <mergeCell ref="A33:A45"/>
    <mergeCell ref="B34:B35"/>
    <mergeCell ref="C34:C35"/>
    <mergeCell ref="A46:A52"/>
    <mergeCell ref="B48:B49"/>
    <mergeCell ref="C48:C49"/>
    <mergeCell ref="R14:V14"/>
    <mergeCell ref="W14:AA14"/>
    <mergeCell ref="AB14:AE14"/>
    <mergeCell ref="A16:A18"/>
    <mergeCell ref="A19:A25"/>
    <mergeCell ref="B20:B21"/>
    <mergeCell ref="C20:C21"/>
    <mergeCell ref="J9:P9"/>
    <mergeCell ref="L10:P10"/>
    <mergeCell ref="L11:P11"/>
    <mergeCell ref="L12:P12"/>
    <mergeCell ref="A14:G14"/>
    <mergeCell ref="H14:L14"/>
    <mergeCell ref="M14:Q14"/>
    <mergeCell ref="A1:E5"/>
    <mergeCell ref="F1:AC5"/>
    <mergeCell ref="A6:F6"/>
    <mergeCell ref="G6:H6"/>
    <mergeCell ref="A7:F7"/>
    <mergeCell ref="G7:H7"/>
  </mergeCells>
  <printOptions/>
  <pageMargins left="0.7" right="0.7" top="0.75" bottom="0.75" header="0.3" footer="0.3"/>
  <pageSetup horizontalDpi="600" verticalDpi="600" orientation="portrait" scale="39" r:id="rId2"/>
  <colBreaks count="1" manualBreakCount="1">
    <brk id="14" max="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5"/>
  <sheetViews>
    <sheetView showGridLines="0" zoomScale="28" zoomScaleNormal="28" zoomScaleSheetLayoutView="100" zoomScalePageLayoutView="0" workbookViewId="0" topLeftCell="V1">
      <selection activeCell="AE4" sqref="AE4"/>
    </sheetView>
  </sheetViews>
  <sheetFormatPr defaultColWidth="11.50390625" defaultRowHeight="15.75"/>
  <cols>
    <col min="1" max="1" width="26.50390625" style="2" customWidth="1"/>
    <col min="2" max="2" width="16.75390625" style="2" customWidth="1"/>
    <col min="3" max="3" width="34.125" style="2" customWidth="1"/>
    <col min="4" max="5" width="33.125" style="2" customWidth="1"/>
    <col min="6" max="6" width="23.50390625" style="2" customWidth="1"/>
    <col min="7" max="7" width="35.125" style="2" customWidth="1"/>
    <col min="8" max="8" width="27.375" style="2" customWidth="1"/>
    <col min="9" max="9" width="28.50390625" style="2" customWidth="1"/>
    <col min="10" max="10" width="40.125" style="4" customWidth="1"/>
    <col min="11" max="11" width="61.00390625" style="2" customWidth="1"/>
    <col min="12" max="12" width="42.875" style="2" customWidth="1"/>
    <col min="13" max="14" width="32.25390625" style="2" customWidth="1"/>
    <col min="15" max="15" width="35.875" style="2" customWidth="1"/>
    <col min="16" max="16" width="92.25390625" style="2" customWidth="1"/>
    <col min="17" max="19" width="27.875" style="2" customWidth="1"/>
    <col min="20" max="20" width="44.00390625" style="2" customWidth="1"/>
    <col min="21" max="21" width="45.25390625" style="2" customWidth="1"/>
    <col min="22" max="22" width="46.125" style="2" customWidth="1"/>
    <col min="23" max="23" width="27.875" style="2" customWidth="1"/>
    <col min="24" max="24" width="46.125" style="2" customWidth="1"/>
    <col min="25" max="25" width="43.50390625" style="2" customWidth="1"/>
    <col min="26" max="26" width="42.125" style="2" customWidth="1"/>
    <col min="27" max="27" width="46.25390625" style="2" customWidth="1"/>
    <col min="28" max="29" width="27.875" style="2" customWidth="1"/>
    <col min="30" max="30" width="33.50390625" style="2" customWidth="1"/>
    <col min="31" max="31" width="29.875" style="2" customWidth="1"/>
    <col min="32" max="38" width="11.50390625" style="2" customWidth="1"/>
    <col min="39" max="39" width="15.50390625" style="2" customWidth="1"/>
    <col min="40" max="16384" width="11.50390625" style="2" customWidth="1"/>
  </cols>
  <sheetData>
    <row r="1" spans="1:31" s="6" customFormat="1" ht="33" customHeight="1">
      <c r="A1" s="143"/>
      <c r="B1" s="144"/>
      <c r="C1" s="144"/>
      <c r="D1" s="144"/>
      <c r="E1" s="144"/>
      <c r="F1" s="145" t="s">
        <v>130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76" t="s">
        <v>157</v>
      </c>
      <c r="AE1" s="73" t="s">
        <v>161</v>
      </c>
    </row>
    <row r="2" spans="1:31" s="6" customFormat="1" ht="33" customHeight="1">
      <c r="A2" s="143"/>
      <c r="B2" s="144"/>
      <c r="C2" s="144"/>
      <c r="D2" s="144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76" t="s">
        <v>158</v>
      </c>
      <c r="AE2" s="73">
        <v>1</v>
      </c>
    </row>
    <row r="3" spans="1:31" s="6" customFormat="1" ht="33" customHeight="1">
      <c r="A3" s="143"/>
      <c r="B3" s="144"/>
      <c r="C3" s="144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76" t="s">
        <v>159</v>
      </c>
      <c r="AE3" s="74" t="s">
        <v>162</v>
      </c>
    </row>
    <row r="4" spans="1:31" s="6" customFormat="1" ht="61.5" customHeight="1">
      <c r="A4" s="143"/>
      <c r="B4" s="144"/>
      <c r="C4" s="144"/>
      <c r="D4" s="144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77" t="s">
        <v>160</v>
      </c>
      <c r="AE4" s="75">
        <v>153774</v>
      </c>
    </row>
    <row r="5" spans="1:31" s="6" customFormat="1" ht="87.75" customHeight="1">
      <c r="A5" s="143"/>
      <c r="B5" s="144"/>
      <c r="C5" s="144"/>
      <c r="D5" s="144"/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70"/>
      <c r="AE5" s="71"/>
    </row>
    <row r="6" spans="1:31" s="6" customFormat="1" ht="75.75" customHeight="1">
      <c r="A6" s="160" t="s">
        <v>131</v>
      </c>
      <c r="B6" s="160"/>
      <c r="C6" s="160"/>
      <c r="D6" s="160"/>
      <c r="E6" s="160"/>
      <c r="F6" s="160"/>
      <c r="G6" s="157" t="s">
        <v>127</v>
      </c>
      <c r="H6" s="157"/>
      <c r="I6" s="31"/>
      <c r="J6" s="31"/>
      <c r="K6" s="78"/>
      <c r="L6" s="31"/>
      <c r="M6" s="31"/>
      <c r="N6" s="31"/>
      <c r="O6" s="3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65"/>
      <c r="AE6" s="72"/>
    </row>
    <row r="7" spans="1:31" s="6" customFormat="1" ht="75.75" customHeight="1">
      <c r="A7" s="160" t="s">
        <v>132</v>
      </c>
      <c r="B7" s="160"/>
      <c r="C7" s="160"/>
      <c r="D7" s="160"/>
      <c r="E7" s="160"/>
      <c r="F7" s="160"/>
      <c r="G7" s="157"/>
      <c r="H7" s="157"/>
      <c r="I7" s="31"/>
      <c r="J7" s="31"/>
      <c r="K7" s="31"/>
      <c r="L7" s="30"/>
      <c r="M7" s="30"/>
      <c r="N7" s="30"/>
      <c r="O7" s="3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66"/>
      <c r="AE7" s="67"/>
    </row>
    <row r="8" spans="1:31" s="6" customFormat="1" ht="75.75" customHeight="1" thickBot="1">
      <c r="A8" s="26"/>
      <c r="B8" s="11"/>
      <c r="C8" s="11"/>
      <c r="D8" s="11"/>
      <c r="E8" s="11"/>
      <c r="F8" s="11"/>
      <c r="G8" s="21"/>
      <c r="H8" s="21"/>
      <c r="I8" s="21"/>
      <c r="J8" s="21"/>
      <c r="K8" s="21"/>
      <c r="L8" s="12"/>
      <c r="M8" s="12"/>
      <c r="N8" s="12"/>
      <c r="O8" s="12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68"/>
      <c r="AE8" s="69"/>
    </row>
    <row r="9" spans="1:30" s="6" customFormat="1" ht="75.75" customHeight="1">
      <c r="A9" s="26"/>
      <c r="B9" s="11"/>
      <c r="C9" s="11"/>
      <c r="D9" s="11"/>
      <c r="E9" s="11"/>
      <c r="F9" s="11"/>
      <c r="G9" s="21"/>
      <c r="H9" s="21"/>
      <c r="I9" s="21"/>
      <c r="J9" s="149" t="s">
        <v>147</v>
      </c>
      <c r="K9" s="150"/>
      <c r="L9" s="150"/>
      <c r="M9" s="150"/>
      <c r="N9" s="150"/>
      <c r="O9" s="150"/>
      <c r="P9" s="151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5"/>
    </row>
    <row r="10" spans="1:30" s="6" customFormat="1" ht="75.75" customHeight="1">
      <c r="A10" s="26"/>
      <c r="B10" s="11"/>
      <c r="C10" s="11"/>
      <c r="D10" s="11"/>
      <c r="E10" s="11"/>
      <c r="F10" s="11"/>
      <c r="G10" s="21"/>
      <c r="H10" s="21"/>
      <c r="I10" s="21"/>
      <c r="J10" s="32" t="s">
        <v>148</v>
      </c>
      <c r="K10" s="80" t="s">
        <v>149</v>
      </c>
      <c r="L10" s="152" t="s">
        <v>150</v>
      </c>
      <c r="M10" s="152"/>
      <c r="N10" s="152"/>
      <c r="O10" s="152"/>
      <c r="P10" s="153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5"/>
    </row>
    <row r="11" spans="1:30" s="6" customFormat="1" ht="75.75" customHeight="1" thickBot="1">
      <c r="A11" s="26"/>
      <c r="B11" s="11"/>
      <c r="C11" s="11"/>
      <c r="D11" s="11"/>
      <c r="E11" s="11"/>
      <c r="F11" s="11"/>
      <c r="G11" s="21"/>
      <c r="H11" s="21"/>
      <c r="I11" s="21"/>
      <c r="J11" s="33"/>
      <c r="K11" s="81"/>
      <c r="L11" s="154"/>
      <c r="M11" s="154"/>
      <c r="N11" s="154"/>
      <c r="O11" s="154"/>
      <c r="P11" s="15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5"/>
    </row>
    <row r="12" spans="1:30" s="6" customFormat="1" ht="75.75" customHeight="1">
      <c r="A12" s="26"/>
      <c r="B12" s="11"/>
      <c r="C12" s="11"/>
      <c r="D12" s="11"/>
      <c r="E12" s="11"/>
      <c r="F12" s="11"/>
      <c r="G12" s="21"/>
      <c r="H12" s="21"/>
      <c r="I12" s="21"/>
      <c r="J12" s="27"/>
      <c r="K12" s="28"/>
      <c r="L12" s="156"/>
      <c r="M12" s="156"/>
      <c r="N12" s="156"/>
      <c r="O12" s="156"/>
      <c r="P12" s="15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5"/>
    </row>
    <row r="13" spans="1:30" s="6" customFormat="1" ht="54" customHeight="1" thickBot="1">
      <c r="A13" s="8"/>
      <c r="B13" s="9"/>
      <c r="C13" s="9"/>
      <c r="D13" s="9"/>
      <c r="E13" s="9"/>
      <c r="F13" s="9"/>
      <c r="G13" s="10"/>
      <c r="H13" s="10"/>
      <c r="I13" s="10"/>
      <c r="J13" s="10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5"/>
    </row>
    <row r="14" spans="1:31" s="6" customFormat="1" ht="52.5" customHeight="1">
      <c r="A14" s="146" t="s">
        <v>168</v>
      </c>
      <c r="B14" s="147"/>
      <c r="C14" s="147"/>
      <c r="D14" s="147"/>
      <c r="E14" s="147"/>
      <c r="F14" s="147"/>
      <c r="G14" s="148"/>
      <c r="H14" s="146" t="s">
        <v>177</v>
      </c>
      <c r="I14" s="147"/>
      <c r="J14" s="147"/>
      <c r="K14" s="147"/>
      <c r="L14" s="148"/>
      <c r="M14" s="146" t="s">
        <v>178</v>
      </c>
      <c r="N14" s="147"/>
      <c r="O14" s="147"/>
      <c r="P14" s="147"/>
      <c r="Q14" s="148"/>
      <c r="R14" s="146" t="s">
        <v>179</v>
      </c>
      <c r="S14" s="147"/>
      <c r="T14" s="147"/>
      <c r="U14" s="147"/>
      <c r="V14" s="148"/>
      <c r="W14" s="146" t="s">
        <v>180</v>
      </c>
      <c r="X14" s="147"/>
      <c r="Y14" s="147"/>
      <c r="Z14" s="147"/>
      <c r="AA14" s="148"/>
      <c r="AB14" s="146" t="s">
        <v>137</v>
      </c>
      <c r="AC14" s="147"/>
      <c r="AD14" s="147"/>
      <c r="AE14" s="158"/>
    </row>
    <row r="15" spans="1:43" s="7" customFormat="1" ht="196.5" customHeight="1">
      <c r="A15" s="39" t="s">
        <v>4</v>
      </c>
      <c r="B15" s="37" t="s">
        <v>138</v>
      </c>
      <c r="C15" s="37" t="s">
        <v>0</v>
      </c>
      <c r="D15" s="37" t="s">
        <v>33</v>
      </c>
      <c r="E15" s="37" t="s">
        <v>1</v>
      </c>
      <c r="F15" s="37" t="s">
        <v>141</v>
      </c>
      <c r="G15" s="88" t="s">
        <v>156</v>
      </c>
      <c r="H15" s="101" t="s">
        <v>139</v>
      </c>
      <c r="I15" s="35" t="s">
        <v>140</v>
      </c>
      <c r="J15" s="36" t="s">
        <v>119</v>
      </c>
      <c r="K15" s="37" t="s">
        <v>2</v>
      </c>
      <c r="L15" s="88" t="s">
        <v>3</v>
      </c>
      <c r="M15" s="101" t="s">
        <v>139</v>
      </c>
      <c r="N15" s="35" t="s">
        <v>140</v>
      </c>
      <c r="O15" s="36" t="s">
        <v>126</v>
      </c>
      <c r="P15" s="37" t="s">
        <v>125</v>
      </c>
      <c r="Q15" s="88" t="s">
        <v>3</v>
      </c>
      <c r="R15" s="101" t="s">
        <v>139</v>
      </c>
      <c r="S15" s="35" t="s">
        <v>140</v>
      </c>
      <c r="T15" s="36" t="s">
        <v>126</v>
      </c>
      <c r="U15" s="37" t="s">
        <v>125</v>
      </c>
      <c r="V15" s="88" t="s">
        <v>3</v>
      </c>
      <c r="W15" s="101" t="s">
        <v>139</v>
      </c>
      <c r="X15" s="35" t="s">
        <v>140</v>
      </c>
      <c r="Y15" s="36" t="s">
        <v>126</v>
      </c>
      <c r="Z15" s="37" t="s">
        <v>125</v>
      </c>
      <c r="AA15" s="88" t="s">
        <v>3</v>
      </c>
      <c r="AB15" s="39" t="s">
        <v>133</v>
      </c>
      <c r="AC15" s="37" t="s">
        <v>134</v>
      </c>
      <c r="AD15" s="37" t="s">
        <v>135</v>
      </c>
      <c r="AE15" s="38" t="s">
        <v>136</v>
      </c>
      <c r="AK15" s="83"/>
      <c r="AL15" s="83"/>
      <c r="AM15" s="24" t="s">
        <v>142</v>
      </c>
      <c r="AN15" s="83"/>
      <c r="AO15" s="83"/>
      <c r="AP15" s="83"/>
      <c r="AQ15" s="83"/>
    </row>
    <row r="16" spans="1:43" s="1" customFormat="1" ht="237" customHeight="1">
      <c r="A16" s="139" t="s">
        <v>151</v>
      </c>
      <c r="B16" s="41">
        <f>'2020'!B16</f>
        <v>1</v>
      </c>
      <c r="C16" s="41" t="str">
        <f>'2020'!C16</f>
        <v>Aumentar al 60% el Índice de Gestión Pública Local.</v>
      </c>
      <c r="D16" s="41" t="str">
        <f>'2020'!D16</f>
        <v>SDG - Subsecretaría de Gestión Local</v>
      </c>
      <c r="E16" s="41" t="str">
        <f>'2020'!E16</f>
        <v>60% en el Índice de Gestión Pública Local.</v>
      </c>
      <c r="F16" s="41">
        <f>'2020'!F16</f>
        <v>0</v>
      </c>
      <c r="G16" s="41" t="str">
        <f>'2020'!G16</f>
        <v>Valor del índice gestión pública local IGPL %</v>
      </c>
      <c r="H16" s="102"/>
      <c r="I16" s="42"/>
      <c r="J16" s="43"/>
      <c r="K16" s="44"/>
      <c r="L16" s="89"/>
      <c r="M16" s="118"/>
      <c r="N16" s="13"/>
      <c r="O16" s="14"/>
      <c r="P16" s="14"/>
      <c r="Q16" s="125"/>
      <c r="R16" s="118"/>
      <c r="S16" s="13"/>
      <c r="T16" s="14"/>
      <c r="U16" s="14"/>
      <c r="V16" s="125"/>
      <c r="W16" s="118"/>
      <c r="X16" s="13"/>
      <c r="Y16" s="14"/>
      <c r="Z16" s="14"/>
      <c r="AA16" s="125"/>
      <c r="AB16" s="119"/>
      <c r="AC16" s="14"/>
      <c r="AD16" s="14"/>
      <c r="AE16" s="15"/>
      <c r="AK16" s="84"/>
      <c r="AL16" s="84"/>
      <c r="AM16" s="24" t="s">
        <v>143</v>
      </c>
      <c r="AN16" s="84"/>
      <c r="AO16" s="84"/>
      <c r="AP16" s="84"/>
      <c r="AQ16" s="84"/>
    </row>
    <row r="17" spans="1:43" s="1" customFormat="1" ht="89.25" customHeight="1">
      <c r="A17" s="139"/>
      <c r="B17" s="41">
        <f>'2020'!B17</f>
        <v>2</v>
      </c>
      <c r="C17" s="41" t="str">
        <f>'2020'!C17</f>
        <v>Implementar una estrategia comunicativa que promueva valores y capacidades democráticas.</v>
      </c>
      <c r="D17" s="41" t="str">
        <f>'2020'!D17</f>
        <v>IDPAC - Subdirección de Promoción</v>
      </c>
      <c r="E17" s="41" t="str">
        <f>'2020'!E17</f>
        <v>Estrategias comunicativas implementadas.</v>
      </c>
      <c r="F17" s="41">
        <f>'2020'!F17</f>
        <v>0</v>
      </c>
      <c r="G17" s="41" t="str">
        <f>'2020'!G17</f>
        <v>Número de estrategias comunicativas implementadas.</v>
      </c>
      <c r="H17" s="103"/>
      <c r="I17" s="45"/>
      <c r="J17" s="43"/>
      <c r="K17" s="44"/>
      <c r="L17" s="89"/>
      <c r="M17" s="118"/>
      <c r="N17" s="13"/>
      <c r="O17" s="14"/>
      <c r="P17" s="14"/>
      <c r="Q17" s="125"/>
      <c r="R17" s="118"/>
      <c r="S17" s="13"/>
      <c r="T17" s="14"/>
      <c r="U17" s="14"/>
      <c r="V17" s="125"/>
      <c r="W17" s="118"/>
      <c r="X17" s="13"/>
      <c r="Y17" s="14"/>
      <c r="Z17" s="14"/>
      <c r="AA17" s="125"/>
      <c r="AB17" s="119"/>
      <c r="AC17" s="14"/>
      <c r="AD17" s="14"/>
      <c r="AE17" s="15"/>
      <c r="AK17" s="84"/>
      <c r="AL17" s="84"/>
      <c r="AM17" s="24" t="s">
        <v>144</v>
      </c>
      <c r="AN17" s="84"/>
      <c r="AO17" s="84"/>
      <c r="AP17" s="84"/>
      <c r="AQ17" s="84"/>
    </row>
    <row r="18" spans="1:43" s="1" customFormat="1" ht="154.5" customHeight="1">
      <c r="A18" s="139"/>
      <c r="B18" s="41">
        <f>'2020'!B18</f>
        <v>3</v>
      </c>
      <c r="C18" s="41" t="str">
        <f>'2020'!C18</f>
        <v>Asesorar 20 Alcaldías Locales en el diseño e implementación de los procesos de planeación y presupuesto participativo.</v>
      </c>
      <c r="D18" s="41" t="str">
        <f>'2020'!D18</f>
        <v>IDPAC - Subdirección de Promoción</v>
      </c>
      <c r="E18" s="41" t="str">
        <f>'2020'!E18</f>
        <v>Alcaldías Locales asesoradas en el diseño e implementación de los procesos de planeación y presupuesto participativo.</v>
      </c>
      <c r="F18" s="41">
        <f>'2020'!F18</f>
        <v>0</v>
      </c>
      <c r="G18" s="41" t="str">
        <f>'2020'!G18</f>
        <v>Número de alcaldías Locales asesoradas en el diseño e implementación de los procesos de planeación y presupuesto participativo.</v>
      </c>
      <c r="H18" s="103"/>
      <c r="I18" s="45"/>
      <c r="J18" s="43"/>
      <c r="K18" s="44"/>
      <c r="L18" s="89"/>
      <c r="M18" s="118"/>
      <c r="N18" s="13"/>
      <c r="O18" s="14"/>
      <c r="P18" s="14"/>
      <c r="Q18" s="125"/>
      <c r="R18" s="118"/>
      <c r="S18" s="13"/>
      <c r="T18" s="14"/>
      <c r="U18" s="14"/>
      <c r="V18" s="125"/>
      <c r="W18" s="118"/>
      <c r="X18" s="13"/>
      <c r="Y18" s="14"/>
      <c r="Z18" s="14"/>
      <c r="AA18" s="125"/>
      <c r="AB18" s="119"/>
      <c r="AC18" s="14"/>
      <c r="AD18" s="14"/>
      <c r="AE18" s="15"/>
      <c r="AK18" s="84"/>
      <c r="AL18" s="84"/>
      <c r="AM18" s="24" t="s">
        <v>145</v>
      </c>
      <c r="AN18" s="84"/>
      <c r="AO18" s="84"/>
      <c r="AP18" s="84"/>
      <c r="AQ18" s="84"/>
    </row>
    <row r="19" spans="1:43" s="1" customFormat="1" ht="390" customHeight="1">
      <c r="A19" s="138" t="s">
        <v>152</v>
      </c>
      <c r="B19" s="41">
        <f>'2020'!B19</f>
        <v>4</v>
      </c>
      <c r="C19" s="41" t="str">
        <f>'2020'!C19</f>
        <v>Implementar un (1) Observatorio de conflictividad social que permita capturar información periódica y realizar seguimiento a las conflictividades y demandas ciudadanas en Bogotá.</v>
      </c>
      <c r="D19" s="41" t="str">
        <f>'2020'!D19</f>
        <v>SDG - Dirección de Convivencia y Diálogo Social</v>
      </c>
      <c r="E19" s="41" t="str">
        <f>'2020'!E19</f>
        <v>Observatorio de conflictividad implementado</v>
      </c>
      <c r="F19" s="41">
        <f>'2020'!F19</f>
        <v>0</v>
      </c>
      <c r="G19" s="41" t="str">
        <f>'2020'!G19</f>
        <v>(Número de acciones ejecutadas del plan de implementación del observatorio de conflictividad / número de acciones formuladas del plan  del observatorio de conflictividad )</v>
      </c>
      <c r="H19" s="104"/>
      <c r="I19" s="46"/>
      <c r="J19" s="131"/>
      <c r="K19" s="44"/>
      <c r="L19" s="114"/>
      <c r="M19" s="119"/>
      <c r="N19" s="14"/>
      <c r="O19" s="14"/>
      <c r="P19" s="14"/>
      <c r="Q19" s="125"/>
      <c r="R19" s="119"/>
      <c r="S19" s="14"/>
      <c r="T19" s="14"/>
      <c r="U19" s="14"/>
      <c r="V19" s="125"/>
      <c r="W19" s="119"/>
      <c r="X19" s="14"/>
      <c r="Y19" s="14"/>
      <c r="Z19" s="14"/>
      <c r="AA19" s="125"/>
      <c r="AB19" s="119"/>
      <c r="AC19" s="14"/>
      <c r="AD19" s="14"/>
      <c r="AE19" s="15"/>
      <c r="AK19" s="84"/>
      <c r="AL19" s="84"/>
      <c r="AM19" s="25"/>
      <c r="AN19" s="84"/>
      <c r="AO19" s="84"/>
      <c r="AP19" s="84"/>
      <c r="AQ19" s="84"/>
    </row>
    <row r="20" spans="1:40" s="1" customFormat="1" ht="349.5" customHeight="1">
      <c r="A20" s="138"/>
      <c r="B20" s="161">
        <f>'2020'!B20</f>
        <v>5</v>
      </c>
      <c r="C20" s="161" t="str">
        <f>'2020'!C20</f>
        <v>
Implementar un (1) Laboratorio de Innovación Social sobre Gobernabilidad Social, Derechos Humanos y Participación Ciudadana.</v>
      </c>
      <c r="D20" s="41" t="str">
        <f>'2020'!D20</f>
        <v>SDG - Subsecretaría para la Gobernabilidad y la Garantía de Derechos</v>
      </c>
      <c r="E20" s="41" t="str">
        <f>'2020'!E20</f>
        <v>Observatorio de conflictividad implementado.
</v>
      </c>
      <c r="F20" s="41">
        <f>'2020'!F20</f>
        <v>0</v>
      </c>
      <c r="G20" s="41" t="str">
        <f>'2020'!G20</f>
        <v>(Número de acciones ejecutadas del plan de implementación del laboratorio de innovación / número de acciones formuladas del del laboratorio de innovación )</v>
      </c>
      <c r="H20" s="104"/>
      <c r="I20" s="46"/>
      <c r="J20" s="131"/>
      <c r="K20" s="48"/>
      <c r="L20" s="114"/>
      <c r="M20" s="119"/>
      <c r="N20" s="14"/>
      <c r="O20" s="14"/>
      <c r="P20" s="14"/>
      <c r="Q20" s="125"/>
      <c r="R20" s="119"/>
      <c r="S20" s="14"/>
      <c r="T20" s="14"/>
      <c r="U20" s="14"/>
      <c r="V20" s="125"/>
      <c r="W20" s="119"/>
      <c r="X20" s="14"/>
      <c r="Y20" s="14"/>
      <c r="Z20" s="14"/>
      <c r="AA20" s="125"/>
      <c r="AB20" s="119"/>
      <c r="AC20" s="14"/>
      <c r="AD20" s="14"/>
      <c r="AE20" s="15"/>
      <c r="AM20" s="25"/>
      <c r="AN20" s="25"/>
    </row>
    <row r="21" spans="1:31" s="1" customFormat="1" ht="242.25" customHeight="1">
      <c r="A21" s="138"/>
      <c r="B21" s="162"/>
      <c r="C21" s="162"/>
      <c r="D21" s="41" t="str">
        <f>'2020'!D21</f>
        <v>IDPAC - Gerencia de Escuela</v>
      </c>
      <c r="E21" s="41" t="str">
        <f>'2020'!E21</f>
        <v>Laboratorio de innovación implementado.</v>
      </c>
      <c r="F21" s="41">
        <f>'2020'!F21</f>
        <v>0</v>
      </c>
      <c r="G21" s="41" t="str">
        <f>'2020'!G21</f>
        <v>Porcentaje de laboratorio de innovación implementado.</v>
      </c>
      <c r="H21" s="103"/>
      <c r="I21" s="45"/>
      <c r="J21" s="49"/>
      <c r="K21" s="82"/>
      <c r="L21" s="97"/>
      <c r="M21" s="120"/>
      <c r="N21" s="18"/>
      <c r="O21" s="14"/>
      <c r="P21" s="14"/>
      <c r="Q21" s="125"/>
      <c r="R21" s="120"/>
      <c r="S21" s="18"/>
      <c r="T21" s="14"/>
      <c r="U21" s="14"/>
      <c r="V21" s="125"/>
      <c r="W21" s="120"/>
      <c r="X21" s="18"/>
      <c r="Y21" s="14"/>
      <c r="Z21" s="14"/>
      <c r="AA21" s="125"/>
      <c r="AB21" s="119"/>
      <c r="AC21" s="14"/>
      <c r="AD21" s="14"/>
      <c r="AE21" s="15"/>
    </row>
    <row r="22" spans="1:31" s="1" customFormat="1" ht="123" customHeight="1">
      <c r="A22" s="138"/>
      <c r="B22" s="41">
        <f>'2020'!B22</f>
        <v>6</v>
      </c>
      <c r="C22" s="41" t="str">
        <f>'2020'!C22</f>
        <v>Elaborar 4 documentos de investigación sobre las tendencias, retos y necesidades de la administración frente al análisis del comportamiento de actores políticos.</v>
      </c>
      <c r="D22" s="41" t="str">
        <f>'2020'!D22</f>
        <v>SDG - Dirección de Relaciones Políticas</v>
      </c>
      <c r="E22" s="41" t="str">
        <f>'2020'!E22</f>
        <v>Número de documentos de investigación elaborados y publicados/número de documentos de investigación programados.</v>
      </c>
      <c r="F22" s="41">
        <f>'2020'!F22</f>
        <v>0</v>
      </c>
      <c r="G22" s="41" t="str">
        <f>'2020'!G22</f>
        <v>Número de documentos de investigación elaborados y publicados/número de documentos de investigación programados</v>
      </c>
      <c r="H22" s="104"/>
      <c r="I22" s="46"/>
      <c r="J22" s="47"/>
      <c r="K22" s="44"/>
      <c r="L22" s="89"/>
      <c r="M22" s="118"/>
      <c r="N22" s="13"/>
      <c r="O22" s="14"/>
      <c r="P22" s="14"/>
      <c r="Q22" s="125"/>
      <c r="R22" s="118"/>
      <c r="S22" s="13"/>
      <c r="T22" s="14"/>
      <c r="U22" s="14"/>
      <c r="V22" s="125"/>
      <c r="W22" s="118"/>
      <c r="X22" s="13"/>
      <c r="Y22" s="14"/>
      <c r="Z22" s="14"/>
      <c r="AA22" s="125"/>
      <c r="AB22" s="119"/>
      <c r="AC22" s="14"/>
      <c r="AD22" s="14"/>
      <c r="AE22" s="15"/>
    </row>
    <row r="23" spans="1:31" ht="61.5">
      <c r="A23" s="138"/>
      <c r="B23" s="41">
        <f>'2020'!B23</f>
        <v>7</v>
      </c>
      <c r="C23" s="41" t="str">
        <f>'2020'!C23</f>
        <v>Realizar doce (12) publicaciones sobre acciones de generación, intercambio y divulgación de conocimiento en torno al espacio público de Bogotá.</v>
      </c>
      <c r="D23" s="41" t="str">
        <f>'2020'!D23</f>
        <v>DADEP - Subdirección de Registro Inmobiliario </v>
      </c>
      <c r="E23" s="41" t="str">
        <f>'2020'!E23</f>
        <v>Número de publicaciones realizas </v>
      </c>
      <c r="F23" s="41">
        <f>'2020'!F23</f>
        <v>0</v>
      </c>
      <c r="G23" s="41" t="str">
        <f>'2020'!G23</f>
        <v>Publicaciones realizadas / publicaciones programadas</v>
      </c>
      <c r="H23" s="103"/>
      <c r="I23" s="45"/>
      <c r="J23" s="79"/>
      <c r="K23" s="82"/>
      <c r="L23" s="90"/>
      <c r="M23" s="121"/>
      <c r="N23" s="16"/>
      <c r="O23" s="18"/>
      <c r="P23" s="18"/>
      <c r="Q23" s="126"/>
      <c r="R23" s="121"/>
      <c r="S23" s="16"/>
      <c r="T23" s="18"/>
      <c r="U23" s="18"/>
      <c r="V23" s="126"/>
      <c r="W23" s="121"/>
      <c r="X23" s="16"/>
      <c r="Y23" s="18"/>
      <c r="Z23" s="18"/>
      <c r="AA23" s="126"/>
      <c r="AB23" s="120"/>
      <c r="AC23" s="18"/>
      <c r="AD23" s="18"/>
      <c r="AE23" s="19"/>
    </row>
    <row r="24" spans="1:31" ht="113.25" customHeight="1">
      <c r="A24" s="138"/>
      <c r="B24" s="41">
        <f>'2020'!B24</f>
        <v>8</v>
      </c>
      <c r="C24" s="41" t="str">
        <f>'2020'!C24</f>
        <v>Realizar una (1) Matriz de caracterización de actores y grupos de valor de la entidad actualizada y publicada.</v>
      </c>
      <c r="D24" s="41" t="str">
        <f>'2020'!D24</f>
        <v>DADEP - Oficina Asesora de Planeación </v>
      </c>
      <c r="E24" s="41" t="str">
        <f>'2020'!E24</f>
        <v>Matriz de caracterización de actores y grupos de valor de la entidad actualizada y publicada </v>
      </c>
      <c r="F24" s="41">
        <f>'2020'!F24</f>
        <v>0</v>
      </c>
      <c r="G24" s="41" t="str">
        <f>'2020'!G24</f>
        <v>Documento de Caracterización actualizado y publicado / Documento de Caracterización programado para actualizar y programar</v>
      </c>
      <c r="H24" s="105"/>
      <c r="I24" s="54"/>
      <c r="J24" s="55"/>
      <c r="K24" s="56"/>
      <c r="L24" s="115"/>
      <c r="M24" s="122"/>
      <c r="N24" s="22"/>
      <c r="O24" s="20"/>
      <c r="P24" s="20"/>
      <c r="Q24" s="127"/>
      <c r="R24" s="122"/>
      <c r="S24" s="22"/>
      <c r="T24" s="20"/>
      <c r="U24" s="20"/>
      <c r="V24" s="127"/>
      <c r="W24" s="122"/>
      <c r="X24" s="22"/>
      <c r="Y24" s="20"/>
      <c r="Z24" s="20"/>
      <c r="AA24" s="127"/>
      <c r="AB24" s="128"/>
      <c r="AC24" s="20"/>
      <c r="AD24" s="18"/>
      <c r="AE24" s="19"/>
    </row>
    <row r="25" spans="1:31" ht="46.5">
      <c r="A25" s="138"/>
      <c r="B25" s="41">
        <f>'2020'!B25</f>
        <v>9</v>
      </c>
      <c r="C25" s="41" t="str">
        <f>'2020'!C25</f>
        <v>Consolidar un observatorio para el análisis y divulgación de información sobre participación ciudadana.</v>
      </c>
      <c r="D25" s="41" t="str">
        <f>'2020'!D25</f>
        <v>IDPAC - Subdirección de Fortalecimiento</v>
      </c>
      <c r="E25" s="41" t="str">
        <f>'2020'!E25</f>
        <v>Observatorio consolidado.</v>
      </c>
      <c r="F25" s="41">
        <f>'2020'!F25</f>
        <v>0</v>
      </c>
      <c r="G25" s="41" t="str">
        <f>'2020'!G25</f>
        <v>Porcentaje de implementación del observatorio consolidado.</v>
      </c>
      <c r="H25" s="103"/>
      <c r="I25" s="45"/>
      <c r="J25" s="49"/>
      <c r="K25" s="82"/>
      <c r="L25" s="97"/>
      <c r="M25" s="120"/>
      <c r="N25" s="18"/>
      <c r="O25" s="18"/>
      <c r="P25" s="18"/>
      <c r="Q25" s="126"/>
      <c r="R25" s="120"/>
      <c r="S25" s="18"/>
      <c r="T25" s="18"/>
      <c r="U25" s="18"/>
      <c r="V25" s="126"/>
      <c r="W25" s="120"/>
      <c r="X25" s="18"/>
      <c r="Y25" s="18"/>
      <c r="Z25" s="18"/>
      <c r="AA25" s="126"/>
      <c r="AB25" s="120"/>
      <c r="AC25" s="18"/>
      <c r="AD25" s="18"/>
      <c r="AE25" s="19"/>
    </row>
    <row r="26" spans="1:31" ht="46.5">
      <c r="A26" s="137" t="s">
        <v>153</v>
      </c>
      <c r="B26" s="41">
        <f>'2020'!B26</f>
        <v>10</v>
      </c>
      <c r="C26" s="41" t="str">
        <f>'2020'!C26</f>
        <v>Implementar la Política Pública de Transparencia y no Tolerancia con la Corrupción - PPTINTC.</v>
      </c>
      <c r="D26" s="41" t="str">
        <f>'2020'!D26</f>
        <v>SDG - Subsecretaría de Gestión Institucional</v>
      </c>
      <c r="E26" s="41" t="str">
        <f>'2020'!E26</f>
        <v>Porcentaje de implementación de la PPTINTC.</v>
      </c>
      <c r="F26" s="41">
        <f>'2020'!F26</f>
        <v>0</v>
      </c>
      <c r="G26" s="41" t="str">
        <f>'2020'!G26</f>
        <v>(Sumatoria de productos ejecutados / Sumatoria de productos programados) x 100</v>
      </c>
      <c r="H26" s="102"/>
      <c r="I26" s="42"/>
      <c r="J26" s="58"/>
      <c r="K26" s="48"/>
      <c r="L26" s="116"/>
      <c r="M26" s="123"/>
      <c r="N26" s="23"/>
      <c r="O26" s="18"/>
      <c r="P26" s="18"/>
      <c r="Q26" s="126"/>
      <c r="R26" s="123"/>
      <c r="S26" s="23"/>
      <c r="T26" s="18"/>
      <c r="U26" s="18"/>
      <c r="V26" s="126"/>
      <c r="W26" s="123"/>
      <c r="X26" s="23"/>
      <c r="Y26" s="18"/>
      <c r="Z26" s="18"/>
      <c r="AA26" s="126"/>
      <c r="AB26" s="120"/>
      <c r="AC26" s="18"/>
      <c r="AD26" s="18"/>
      <c r="AE26" s="19"/>
    </row>
    <row r="27" spans="1:31" ht="190.5" customHeight="1">
      <c r="A27" s="138"/>
      <c r="B27" s="41">
        <f>'2020'!B27</f>
        <v>11</v>
      </c>
      <c r="C27" s="41" t="str">
        <f>'2020'!C27</f>
        <v>Formular una estrategia de Tecnología e Información - TI para mejorar la transparencia en los procesos de gestión pública en el sector.</v>
      </c>
      <c r="D27" s="41" t="str">
        <f>'2020'!D27</f>
        <v>SDG - Dirección de Tecnologías e Información</v>
      </c>
      <c r="E27" s="41" t="str">
        <f>'2020'!E27</f>
        <v>Una estrategia de Tecnología de Información - TI formulada</v>
      </c>
      <c r="F27" s="41">
        <f>'2020'!F27</f>
        <v>0</v>
      </c>
      <c r="G27" s="41" t="str">
        <f>'2020'!G27</f>
        <v>(Actividades ejecutadas / Actividades programadas) x 100</v>
      </c>
      <c r="H27" s="102"/>
      <c r="I27" s="42"/>
      <c r="J27" s="59"/>
      <c r="K27" s="82"/>
      <c r="L27" s="89"/>
      <c r="M27" s="118"/>
      <c r="N27" s="13"/>
      <c r="O27" s="18"/>
      <c r="P27" s="18"/>
      <c r="Q27" s="126"/>
      <c r="R27" s="118"/>
      <c r="S27" s="13"/>
      <c r="T27" s="18"/>
      <c r="U27" s="18"/>
      <c r="V27" s="126"/>
      <c r="W27" s="118"/>
      <c r="X27" s="13"/>
      <c r="Y27" s="18"/>
      <c r="Z27" s="18"/>
      <c r="AA27" s="126"/>
      <c r="AB27" s="120"/>
      <c r="AC27" s="18"/>
      <c r="AD27" s="18"/>
      <c r="AE27" s="19"/>
    </row>
    <row r="28" spans="1:31" ht="114" customHeight="1">
      <c r="A28" s="138"/>
      <c r="B28" s="41">
        <f>'2020'!B28</f>
        <v>12</v>
      </c>
      <c r="C28" s="41" t="str">
        <f>'2020'!C28</f>
        <v>Lograr al 100% la información publicada sobre espacio
público de la ciudad disponible en plataformas abiertas del distrito, gestionada por el Observatorio.</v>
      </c>
      <c r="D28" s="41" t="str">
        <f>'2020'!D28</f>
        <v>DADEP - Subdirección de Registro Inmobiliario </v>
      </c>
      <c r="E28" s="41" t="str">
        <f>'2020'!E28</f>
        <v>Publicaciones realizadas sobre espacio
público en plataformas abiertas del distrito gestionada por el Observatorio</v>
      </c>
      <c r="F28" s="41">
        <f>'2020'!F28</f>
        <v>0</v>
      </c>
      <c r="G28" s="41" t="str">
        <f>'2020'!G28</f>
        <v>Número de publicaciones realizas en plataformas abiertas del distrito gestionada por el Observatorio</v>
      </c>
      <c r="H28" s="102"/>
      <c r="I28" s="42"/>
      <c r="J28" s="60"/>
      <c r="K28" s="82"/>
      <c r="L28" s="89"/>
      <c r="M28" s="118"/>
      <c r="N28" s="13"/>
      <c r="O28" s="18"/>
      <c r="P28" s="18"/>
      <c r="Q28" s="126"/>
      <c r="R28" s="118"/>
      <c r="S28" s="13"/>
      <c r="T28" s="18"/>
      <c r="U28" s="18"/>
      <c r="V28" s="126"/>
      <c r="W28" s="118"/>
      <c r="X28" s="13"/>
      <c r="Y28" s="18"/>
      <c r="Z28" s="18"/>
      <c r="AA28" s="126"/>
      <c r="AB28" s="120"/>
      <c r="AC28" s="18"/>
      <c r="AD28" s="18"/>
      <c r="AE28" s="19"/>
    </row>
    <row r="29" spans="1:31" ht="127.5" customHeight="1">
      <c r="A29" s="138"/>
      <c r="B29" s="41">
        <f>'2020'!B29</f>
        <v>13</v>
      </c>
      <c r="C29" s="41" t="str">
        <f>'2020'!C29</f>
        <v>Lograr al 100% componentes tecnológicos implementados para la interoperabilidad informática entre entidades del sector y sus grupos de valor.</v>
      </c>
      <c r="D29" s="41" t="str">
        <f>'2020'!D29</f>
        <v>DADEP - Oficina de Sistemas </v>
      </c>
      <c r="E29" s="41" t="str">
        <f>'2020'!E29</f>
        <v>Número de componentes tecnológicos implementados / Número de componentes tecnológicos programados </v>
      </c>
      <c r="F29" s="41">
        <f>'2020'!F29</f>
        <v>0</v>
      </c>
      <c r="G29" s="41" t="str">
        <f>'2020'!G29</f>
        <v>(Hitos cumplidos del componente tecnológico a implementar en la vigencia/Hitos programados del componente tecnológico programado para la vigencia) *100</v>
      </c>
      <c r="H29" s="106"/>
      <c r="I29" s="61"/>
      <c r="J29" s="59"/>
      <c r="K29" s="82"/>
      <c r="L29" s="89"/>
      <c r="M29" s="118"/>
      <c r="N29" s="13"/>
      <c r="O29" s="18"/>
      <c r="P29" s="18"/>
      <c r="Q29" s="126"/>
      <c r="R29" s="118"/>
      <c r="S29" s="13"/>
      <c r="T29" s="18"/>
      <c r="U29" s="18"/>
      <c r="V29" s="126"/>
      <c r="W29" s="118"/>
      <c r="X29" s="13"/>
      <c r="Y29" s="18"/>
      <c r="Z29" s="18"/>
      <c r="AA29" s="126"/>
      <c r="AB29" s="120"/>
      <c r="AC29" s="18"/>
      <c r="AD29" s="18"/>
      <c r="AE29" s="19"/>
    </row>
    <row r="30" spans="1:31" ht="127.5" customHeight="1">
      <c r="A30" s="138"/>
      <c r="B30" s="41">
        <f>'2020'!B30</f>
        <v>14</v>
      </c>
      <c r="C30" s="41" t="str">
        <f>'2020'!C30</f>
        <v>Lograr la interoperabilidad del 100% de las herramientas tecnológicas de empoderamiento social promovidas por el IDPAC.</v>
      </c>
      <c r="D30" s="41" t="str">
        <f>'2020'!D30</f>
        <v>IDPAC - Secretaría General</v>
      </c>
      <c r="E30" s="41" t="str">
        <f>'2020'!E30</f>
        <v>Herramientas tecnológicas de empoderamiento social promovidas</v>
      </c>
      <c r="F30" s="41">
        <f>'2020'!F30</f>
        <v>0</v>
      </c>
      <c r="G30" s="41" t="str">
        <f>'2020'!G30</f>
        <v>Porcentaje de avance de las herramientas tecnológicas interoperables para el empoderamiento social promovidas</v>
      </c>
      <c r="H30" s="103"/>
      <c r="I30" s="45"/>
      <c r="J30" s="60"/>
      <c r="K30" s="82"/>
      <c r="L30" s="89"/>
      <c r="M30" s="118"/>
      <c r="N30" s="13"/>
      <c r="O30" s="18"/>
      <c r="P30" s="18"/>
      <c r="Q30" s="126"/>
      <c r="R30" s="118"/>
      <c r="S30" s="13"/>
      <c r="T30" s="18"/>
      <c r="U30" s="18"/>
      <c r="V30" s="126"/>
      <c r="W30" s="118"/>
      <c r="X30" s="13"/>
      <c r="Y30" s="18"/>
      <c r="Z30" s="18"/>
      <c r="AA30" s="126"/>
      <c r="AB30" s="120"/>
      <c r="AC30" s="18"/>
      <c r="AD30" s="18"/>
      <c r="AE30" s="19"/>
    </row>
    <row r="31" spans="1:31" ht="145.5" customHeight="1">
      <c r="A31" s="138"/>
      <c r="B31" s="41">
        <f>'2020'!B31</f>
        <v>15</v>
      </c>
      <c r="C31" s="41" t="str">
        <f>'2020'!C31</f>
        <v>Lograr que las 3 entidades del sector gobierno obtengan como mínimo 90 puntos sobre 100 en el Índice de Transparencia Bogotá -ITB.</v>
      </c>
      <c r="D31" s="41" t="str">
        <f>'2020'!D31</f>
        <v>SDG - DADEP - IDPAC - Oficina Asesora de Planeación </v>
      </c>
      <c r="E31" s="41" t="str">
        <f>'2020'!E31</f>
        <v>Número de entidades del sector con 90 puntos en el índice de transparencia Bogotá -ITB</v>
      </c>
      <c r="F31" s="41">
        <f>'2020'!F31</f>
        <v>0</v>
      </c>
      <c r="G31" s="41" t="str">
        <f>'2020'!G31</f>
        <v>Índice de transparencia Bogotá – ITB, obtenido por el DADEP</v>
      </c>
      <c r="H31" s="107"/>
      <c r="I31" s="62"/>
      <c r="J31" s="79"/>
      <c r="K31" s="44"/>
      <c r="L31" s="89"/>
      <c r="M31" s="118"/>
      <c r="N31" s="13"/>
      <c r="O31" s="18"/>
      <c r="P31" s="18"/>
      <c r="Q31" s="126"/>
      <c r="R31" s="118"/>
      <c r="S31" s="13"/>
      <c r="T31" s="18"/>
      <c r="U31" s="18"/>
      <c r="V31" s="126"/>
      <c r="W31" s="118"/>
      <c r="X31" s="13"/>
      <c r="Y31" s="18"/>
      <c r="Z31" s="18"/>
      <c r="AA31" s="126"/>
      <c r="AB31" s="120"/>
      <c r="AC31" s="18"/>
      <c r="AD31" s="18"/>
      <c r="AE31" s="19"/>
    </row>
    <row r="32" spans="1:31" ht="86.25" customHeight="1">
      <c r="A32" s="138"/>
      <c r="B32" s="41">
        <f>'2020'!B32</f>
        <v>16</v>
      </c>
      <c r="C32" s="41" t="str">
        <f>'2020'!C32</f>
        <v>Lograr que las 3 entidades del sector gobierno obtengan como mínimo 90 puntos en el Índice de Desempeño Institucional.</v>
      </c>
      <c r="D32" s="41" t="str">
        <f>'2020'!D32</f>
        <v>SDG - DADEP - IDPAC - Oficina Asesora de Planeación </v>
      </c>
      <c r="E32" s="41" t="str">
        <f>'2020'!E32</f>
        <v>Número de entidades del sector con 90 puntos en el Índice de Desempeño Institucional</v>
      </c>
      <c r="F32" s="41">
        <f>'2020'!F32</f>
        <v>0</v>
      </c>
      <c r="G32" s="41" t="str">
        <f>'2020'!G32</f>
        <v>Índice de desempeño institucional obtenido por el DADEP</v>
      </c>
      <c r="H32" s="107"/>
      <c r="I32" s="62"/>
      <c r="J32" s="79"/>
      <c r="K32" s="44"/>
      <c r="L32" s="89"/>
      <c r="M32" s="118"/>
      <c r="N32" s="13"/>
      <c r="O32" s="18"/>
      <c r="P32" s="18"/>
      <c r="Q32" s="126"/>
      <c r="R32" s="118"/>
      <c r="S32" s="13"/>
      <c r="T32" s="18"/>
      <c r="U32" s="18"/>
      <c r="V32" s="126"/>
      <c r="W32" s="118"/>
      <c r="X32" s="13"/>
      <c r="Y32" s="18"/>
      <c r="Z32" s="18"/>
      <c r="AA32" s="126"/>
      <c r="AB32" s="120"/>
      <c r="AC32" s="18"/>
      <c r="AD32" s="18"/>
      <c r="AE32" s="19"/>
    </row>
    <row r="33" spans="1:31" ht="409.5" customHeight="1">
      <c r="A33" s="138" t="s">
        <v>154</v>
      </c>
      <c r="B33" s="41">
        <f>'2020'!B33</f>
        <v>17</v>
      </c>
      <c r="C33" s="41" t="str">
        <f>'2020'!C33</f>
        <v>Implementar una estrategia democracia y participación digital como parte integral de Gobierno Abierto Bogotá GABO.</v>
      </c>
      <c r="D33" s="41" t="str">
        <f>'2020'!D33</f>
        <v>SDG - Subsecretaría para la Gobernabilidad y la Garantía de Derechos</v>
      </c>
      <c r="E33" s="41" t="str">
        <f>'2020'!E33</f>
        <v>Plataforma de Democracia Digital diseñada, desarrollada e implementada</v>
      </c>
      <c r="F33" s="41">
        <f>'2020'!F33</f>
        <v>0</v>
      </c>
      <c r="G33" s="41" t="str">
        <f>'2020'!G33</f>
        <v>(numero de acciones ejecutadas del plan de implementación de la plaraforma de democracia digital / número de acciones formuladas la plaraforma de democracia digital )</v>
      </c>
      <c r="H33" s="104"/>
      <c r="I33" s="46"/>
      <c r="J33" s="131"/>
      <c r="K33" s="44"/>
      <c r="L33" s="114"/>
      <c r="M33" s="119"/>
      <c r="N33" s="14"/>
      <c r="O33" s="18"/>
      <c r="P33" s="18"/>
      <c r="Q33" s="126"/>
      <c r="R33" s="119"/>
      <c r="S33" s="14"/>
      <c r="T33" s="18"/>
      <c r="U33" s="18"/>
      <c r="V33" s="126"/>
      <c r="W33" s="119"/>
      <c r="X33" s="14"/>
      <c r="Y33" s="18"/>
      <c r="Z33" s="18"/>
      <c r="AA33" s="126"/>
      <c r="AB33" s="120"/>
      <c r="AC33" s="18"/>
      <c r="AD33" s="18"/>
      <c r="AE33" s="19"/>
    </row>
    <row r="34" spans="1:31" ht="78.75" customHeight="1">
      <c r="A34" s="138"/>
      <c r="B34" s="161">
        <f>'2020'!B34</f>
        <v>18</v>
      </c>
      <c r="C34" s="161" t="str">
        <f>'2020'!C34</f>
        <v>Reformular la Política Pública de Participación Incidente.</v>
      </c>
      <c r="D34" s="41" t="str">
        <f>'2020'!D34</f>
        <v>SDG - Subsecretaría para la Gobernabilidad y la Garantía de Derechos</v>
      </c>
      <c r="E34" s="41" t="str">
        <f>'2020'!E34</f>
        <v>Política pública de participación incidente formulada en el marco de la metodología CONPES-D</v>
      </c>
      <c r="F34" s="41">
        <f>'2020'!F34</f>
        <v>0</v>
      </c>
      <c r="G34" s="41" t="str">
        <f>'2020'!G34</f>
        <v>Porcentaje de reformulación de la Política pública de participación incidente en el marco de la metodología CONPES-DC</v>
      </c>
      <c r="H34" s="108"/>
      <c r="I34" s="63"/>
      <c r="J34" s="56"/>
      <c r="K34" s="44"/>
      <c r="L34" s="95"/>
      <c r="M34" s="124"/>
      <c r="N34" s="17"/>
      <c r="O34" s="18"/>
      <c r="P34" s="18"/>
      <c r="Q34" s="126"/>
      <c r="R34" s="124"/>
      <c r="S34" s="17"/>
      <c r="T34" s="18"/>
      <c r="U34" s="18"/>
      <c r="V34" s="126"/>
      <c r="W34" s="124"/>
      <c r="X34" s="17"/>
      <c r="Y34" s="18"/>
      <c r="Z34" s="18"/>
      <c r="AA34" s="126"/>
      <c r="AB34" s="120"/>
      <c r="AC34" s="18"/>
      <c r="AD34" s="18"/>
      <c r="AE34" s="19"/>
    </row>
    <row r="35" spans="1:31" ht="61.5">
      <c r="A35" s="138"/>
      <c r="B35" s="162"/>
      <c r="C35" s="162"/>
      <c r="D35" s="41" t="str">
        <f>'2020'!D35</f>
        <v>IDPAC - Subdirección de Promoción</v>
      </c>
      <c r="E35" s="41" t="str">
        <f>'2020'!E35</f>
        <v>Política pública de participación incidente reformulada en el marco de la metodología CONPES-DC</v>
      </c>
      <c r="F35" s="41">
        <f>'2020'!F35</f>
        <v>0</v>
      </c>
      <c r="G35" s="41" t="str">
        <f>'2020'!G35</f>
        <v>Porcentaje de reformulación de la Política pública de participación incidente en el marco de la metodología CONPES-DC</v>
      </c>
      <c r="H35" s="103"/>
      <c r="I35" s="45"/>
      <c r="J35" s="55"/>
      <c r="K35" s="44"/>
      <c r="L35" s="95"/>
      <c r="M35" s="124"/>
      <c r="N35" s="17"/>
      <c r="O35" s="18"/>
      <c r="P35" s="18"/>
      <c r="Q35" s="126"/>
      <c r="R35" s="124"/>
      <c r="S35" s="17"/>
      <c r="T35" s="18"/>
      <c r="U35" s="18"/>
      <c r="V35" s="126"/>
      <c r="W35" s="124"/>
      <c r="X35" s="17"/>
      <c r="Y35" s="18"/>
      <c r="Z35" s="18"/>
      <c r="AA35" s="126"/>
      <c r="AB35" s="120"/>
      <c r="AC35" s="18"/>
      <c r="AD35" s="18"/>
      <c r="AE35" s="19"/>
    </row>
    <row r="36" spans="1:31" ht="83.25" customHeight="1">
      <c r="A36" s="138"/>
      <c r="B36" s="41">
        <f>'2020'!B36</f>
        <v>19</v>
      </c>
      <c r="C36" s="41" t="str">
        <f>'2020'!C36</f>
        <v>Formar 100.000 ciudadanos en capacidades democráticas para la organización y la participación.</v>
      </c>
      <c r="D36" s="41" t="str">
        <f>'2020'!D36</f>
        <v>IDPAC - Gerencia de Escuela</v>
      </c>
      <c r="E36" s="41" t="str">
        <f>'2020'!E36</f>
        <v>Ciudadanos formados en capacidades democráticas.</v>
      </c>
      <c r="F36" s="41">
        <f>'2020'!F36</f>
        <v>0</v>
      </c>
      <c r="G36" s="41" t="str">
        <f>'2020'!G36</f>
        <v>Número de ciudadanos formados en capacidades democráticas.</v>
      </c>
      <c r="H36" s="103"/>
      <c r="I36" s="45"/>
      <c r="J36" s="64"/>
      <c r="K36" s="44"/>
      <c r="L36" s="95"/>
      <c r="M36" s="124"/>
      <c r="N36" s="17"/>
      <c r="O36" s="18"/>
      <c r="P36" s="18"/>
      <c r="Q36" s="126"/>
      <c r="R36" s="124"/>
      <c r="S36" s="17"/>
      <c r="T36" s="18"/>
      <c r="U36" s="18"/>
      <c r="V36" s="126"/>
      <c r="W36" s="124"/>
      <c r="X36" s="17"/>
      <c r="Y36" s="18"/>
      <c r="Z36" s="18"/>
      <c r="AA36" s="126"/>
      <c r="AB36" s="120"/>
      <c r="AC36" s="18"/>
      <c r="AD36" s="18"/>
      <c r="AE36" s="19"/>
    </row>
    <row r="37" spans="1:31" ht="96" customHeight="1">
      <c r="A37" s="138"/>
      <c r="B37" s="41">
        <f>'2020'!B37</f>
        <v>20</v>
      </c>
      <c r="C37" s="41" t="str">
        <f>'2020'!C37</f>
        <v>Implementar acciones de fortalecimiento en capacidades organizativas y democráticas de 42 instancias étnicas.</v>
      </c>
      <c r="D37" s="41" t="str">
        <f>'2020'!D37</f>
        <v>IDPAC - Subdirección de Fortalecimiento</v>
      </c>
      <c r="E37" s="41" t="str">
        <f>'2020'!E37</f>
        <v>Acciones de fortalecimiento a instancias étnicas implementadas.</v>
      </c>
      <c r="F37" s="41">
        <f>'2020'!F37</f>
        <v>0</v>
      </c>
      <c r="G37" s="41" t="str">
        <f>'2020'!G37</f>
        <v>Porcentaje de implementación de acciones de fortalecimiento a instancias étnicas.</v>
      </c>
      <c r="H37" s="103"/>
      <c r="I37" s="45"/>
      <c r="J37" s="55"/>
      <c r="K37" s="44"/>
      <c r="L37" s="95"/>
      <c r="M37" s="124"/>
      <c r="N37" s="17"/>
      <c r="O37" s="18"/>
      <c r="P37" s="18"/>
      <c r="Q37" s="126"/>
      <c r="R37" s="124"/>
      <c r="S37" s="17"/>
      <c r="T37" s="18"/>
      <c r="U37" s="18"/>
      <c r="V37" s="126"/>
      <c r="W37" s="124"/>
      <c r="X37" s="17"/>
      <c r="Y37" s="18"/>
      <c r="Z37" s="18"/>
      <c r="AA37" s="126"/>
      <c r="AB37" s="120"/>
      <c r="AC37" s="18"/>
      <c r="AD37" s="18"/>
      <c r="AE37" s="19"/>
    </row>
    <row r="38" spans="1:31" ht="80.25" customHeight="1">
      <c r="A38" s="138"/>
      <c r="B38" s="41">
        <f>'2020'!B38</f>
        <v>21</v>
      </c>
      <c r="C38" s="41" t="str">
        <f>'2020'!C38</f>
        <v>Realizar 21 acciones de fortalecimiento de los Consejos Locales y Distrital de Juventud.</v>
      </c>
      <c r="D38" s="41" t="str">
        <f>'2020'!D38</f>
        <v>IDPAC - Subdirección de Fortalecimiento</v>
      </c>
      <c r="E38" s="41" t="str">
        <f>'2020'!E38</f>
        <v>Acciones de fortalecimiento de los Consejos Locales y Distrital de Juventud realizadas.</v>
      </c>
      <c r="F38" s="41">
        <f>'2020'!F38</f>
        <v>0</v>
      </c>
      <c r="G38" s="41" t="str">
        <f>'2020'!G38</f>
        <v>Número de acciones de fortalecimiento de los Consejos Locales y Distrital de Juventud realizadas.</v>
      </c>
      <c r="H38" s="103"/>
      <c r="I38" s="45"/>
      <c r="J38" s="55"/>
      <c r="K38" s="44"/>
      <c r="L38" s="95"/>
      <c r="M38" s="124"/>
      <c r="N38" s="17"/>
      <c r="O38" s="18"/>
      <c r="P38" s="18"/>
      <c r="Q38" s="126"/>
      <c r="R38" s="124"/>
      <c r="S38" s="17"/>
      <c r="T38" s="18"/>
      <c r="U38" s="18"/>
      <c r="V38" s="126"/>
      <c r="W38" s="124"/>
      <c r="X38" s="17"/>
      <c r="Y38" s="18"/>
      <c r="Z38" s="18"/>
      <c r="AA38" s="126"/>
      <c r="AB38" s="120"/>
      <c r="AC38" s="18"/>
      <c r="AD38" s="18"/>
      <c r="AE38" s="19"/>
    </row>
    <row r="39" spans="1:31" ht="122.25" customHeight="1">
      <c r="A39" s="138"/>
      <c r="B39" s="41">
        <f>'2020'!B39</f>
        <v>22</v>
      </c>
      <c r="C39" s="41" t="str">
        <f>'2020'!C39</f>
        <v>Implementar 300 acciones de fortalecimiento de los medios comunitarios de comunicación alternativa.</v>
      </c>
      <c r="D39" s="41" t="str">
        <f>'2020'!D39</f>
        <v>IDPAC - Subdirección de Fortalecimiento</v>
      </c>
      <c r="E39" s="41" t="str">
        <f>'2020'!E39</f>
        <v>Acciones de fortalecimiento de los medios comunitarios de comunicación alternativa implementados.</v>
      </c>
      <c r="F39" s="41">
        <f>'2020'!F39</f>
        <v>0</v>
      </c>
      <c r="G39" s="41" t="str">
        <f>'2020'!G39</f>
        <v>Número de acciones de fortalecimiento de los medios comunitarios de comunicación alternativa implementados.</v>
      </c>
      <c r="H39" s="103"/>
      <c r="I39" s="45"/>
      <c r="J39" s="55"/>
      <c r="K39" s="44"/>
      <c r="L39" s="95"/>
      <c r="M39" s="124"/>
      <c r="N39" s="17"/>
      <c r="O39" s="18"/>
      <c r="P39" s="18"/>
      <c r="Q39" s="126"/>
      <c r="R39" s="124"/>
      <c r="S39" s="17"/>
      <c r="T39" s="18"/>
      <c r="U39" s="18"/>
      <c r="V39" s="126"/>
      <c r="W39" s="124"/>
      <c r="X39" s="17"/>
      <c r="Y39" s="18"/>
      <c r="Z39" s="18"/>
      <c r="AA39" s="126"/>
      <c r="AB39" s="120"/>
      <c r="AC39" s="18"/>
      <c r="AD39" s="18"/>
      <c r="AE39" s="19"/>
    </row>
    <row r="40" spans="1:31" ht="89.25" customHeight="1">
      <c r="A40" s="138"/>
      <c r="B40" s="41">
        <f>'2020'!B40</f>
        <v>23</v>
      </c>
      <c r="C40" s="41" t="str">
        <f>'2020'!C40</f>
        <v>Implementar iniciativas ciudadanas juveniles para potenciar liderazgos sociales, causas ciudadanas e innovación social.</v>
      </c>
      <c r="D40" s="41" t="str">
        <f>'2020'!D40</f>
        <v>IDPAC - Subdirección de Fortalecimiento</v>
      </c>
      <c r="E40" s="41" t="str">
        <f>'2020'!E40</f>
        <v>Iniciativas juveniles implementadas.</v>
      </c>
      <c r="F40" s="41">
        <f>'2020'!F40</f>
        <v>0</v>
      </c>
      <c r="G40" s="41" t="str">
        <f>'2020'!G40</f>
        <v>Número de iniciativas juveniles implementadas.</v>
      </c>
      <c r="H40" s="103"/>
      <c r="I40" s="45"/>
      <c r="J40" s="55"/>
      <c r="K40" s="44"/>
      <c r="L40" s="95"/>
      <c r="M40" s="124"/>
      <c r="N40" s="17"/>
      <c r="O40" s="18"/>
      <c r="P40" s="18"/>
      <c r="Q40" s="126"/>
      <c r="R40" s="124"/>
      <c r="S40" s="17"/>
      <c r="T40" s="18"/>
      <c r="U40" s="18"/>
      <c r="V40" s="126"/>
      <c r="W40" s="124"/>
      <c r="X40" s="17"/>
      <c r="Y40" s="18"/>
      <c r="Z40" s="18"/>
      <c r="AA40" s="126"/>
      <c r="AB40" s="120"/>
      <c r="AC40" s="18"/>
      <c r="AD40" s="18"/>
      <c r="AE40" s="19"/>
    </row>
    <row r="41" spans="1:31" ht="258.75" customHeight="1">
      <c r="A41" s="138"/>
      <c r="B41" s="41">
        <f>'2020'!B41</f>
        <v>24</v>
      </c>
      <c r="C41" s="41" t="str">
        <f>'2020'!C41</f>
        <v>Implementar una (1) estrategia para fortalecer a las organizaciones sociales, comunitarias, de propiedad horizontal y comunales, y las instancias de participación.</v>
      </c>
      <c r="D41" s="41" t="str">
        <f>'2020'!D41</f>
        <v>IDPAC - Subdirección de Fortalecimiento y Subdirección de Asuntos Comunales</v>
      </c>
      <c r="E41" s="41" t="str">
        <f>'2020'!E41</f>
        <v>Organizaciones sociales, comunitarias, de propiedad horizontal y comunales, y las instancias de participación fortalecidas</v>
      </c>
      <c r="F41" s="41">
        <f>'2020'!F41</f>
        <v>0</v>
      </c>
      <c r="G41" s="41" t="str">
        <f>'2020'!G41</f>
        <v>Número de organizaciones sociales, comunitarias, de propiedad horizontal y comunales, y las instancias de participación fortalecidas</v>
      </c>
      <c r="H41" s="103"/>
      <c r="I41" s="45"/>
      <c r="J41" s="47"/>
      <c r="K41" s="44"/>
      <c r="L41" s="95"/>
      <c r="M41" s="124"/>
      <c r="N41" s="17"/>
      <c r="O41" s="18"/>
      <c r="P41" s="18"/>
      <c r="Q41" s="126"/>
      <c r="R41" s="124"/>
      <c r="S41" s="17"/>
      <c r="T41" s="18"/>
      <c r="U41" s="18"/>
      <c r="V41" s="126"/>
      <c r="W41" s="124"/>
      <c r="X41" s="17"/>
      <c r="Y41" s="18"/>
      <c r="Z41" s="18"/>
      <c r="AA41" s="126"/>
      <c r="AB41" s="120"/>
      <c r="AC41" s="18"/>
      <c r="AD41" s="18"/>
      <c r="AE41" s="19"/>
    </row>
    <row r="42" spans="1:31" ht="105.75" customHeight="1">
      <c r="A42" s="138"/>
      <c r="B42" s="41">
        <f>'2020'!B42</f>
        <v>25</v>
      </c>
      <c r="C42" s="41" t="str">
        <f>'2020'!C42</f>
        <v>Realizar 200 obras con saldo pedagógico para la participación y el cuidado.</v>
      </c>
      <c r="D42" s="41" t="str">
        <f>'2020'!D42</f>
        <v>IDPAC - Subdirección de Promoción</v>
      </c>
      <c r="E42" s="41" t="str">
        <f>'2020'!E42</f>
        <v>Obras con saldo pedagógico para la participación y el cuidado realizadas.</v>
      </c>
      <c r="F42" s="41">
        <f>'2020'!F42</f>
        <v>0</v>
      </c>
      <c r="G42" s="41" t="str">
        <f>'2020'!G42</f>
        <v>Número de obras con saldo pedagógico para la participación y el cuidado realizadas.</v>
      </c>
      <c r="H42" s="103"/>
      <c r="I42" s="45"/>
      <c r="J42" s="55"/>
      <c r="K42" s="44"/>
      <c r="L42" s="95"/>
      <c r="M42" s="124"/>
      <c r="N42" s="17"/>
      <c r="O42" s="18"/>
      <c r="P42" s="18"/>
      <c r="Q42" s="126"/>
      <c r="R42" s="124"/>
      <c r="S42" s="17"/>
      <c r="T42" s="18"/>
      <c r="U42" s="18"/>
      <c r="V42" s="126"/>
      <c r="W42" s="124"/>
      <c r="X42" s="17"/>
      <c r="Y42" s="18"/>
      <c r="Z42" s="18"/>
      <c r="AA42" s="126"/>
      <c r="AB42" s="120"/>
      <c r="AC42" s="18"/>
      <c r="AD42" s="18"/>
      <c r="AE42" s="19"/>
    </row>
    <row r="43" spans="1:31" ht="140.25" customHeight="1">
      <c r="A43" s="138"/>
      <c r="B43" s="41">
        <f>'2020'!B43</f>
        <v>26</v>
      </c>
      <c r="C43" s="41" t="str">
        <f>'2020'!C43</f>
        <v>Implementar una estrategia de acciones diversas para la participación ciudadana.</v>
      </c>
      <c r="D43" s="41" t="str">
        <f>'2020'!D43</f>
        <v>IDPAC - Subdirección de Promoción</v>
      </c>
      <c r="E43" s="41" t="str">
        <f>'2020'!E43</f>
        <v>Estrategias de acciones diversas para la participación ciudadana implementadas.</v>
      </c>
      <c r="F43" s="41">
        <f>'2020'!F43</f>
        <v>0</v>
      </c>
      <c r="G43" s="41" t="str">
        <f>'2020'!G43</f>
        <v>Número de estrategias de acciones diversas para la participación ciudadana implementadas.</v>
      </c>
      <c r="H43" s="103"/>
      <c r="I43" s="45"/>
      <c r="J43" s="55"/>
      <c r="K43" s="44"/>
      <c r="L43" s="95"/>
      <c r="M43" s="124"/>
      <c r="N43" s="17"/>
      <c r="O43" s="18"/>
      <c r="P43" s="18"/>
      <c r="Q43" s="126"/>
      <c r="R43" s="124"/>
      <c r="S43" s="17"/>
      <c r="T43" s="18"/>
      <c r="U43" s="18"/>
      <c r="V43" s="126"/>
      <c r="W43" s="124"/>
      <c r="X43" s="17"/>
      <c r="Y43" s="18"/>
      <c r="Z43" s="18"/>
      <c r="AA43" s="126"/>
      <c r="AB43" s="120"/>
      <c r="AC43" s="18"/>
      <c r="AD43" s="18"/>
      <c r="AE43" s="19"/>
    </row>
    <row r="44" spans="1:31" ht="99" customHeight="1">
      <c r="A44" s="138"/>
      <c r="B44" s="41">
        <f>'2020'!B44</f>
        <v>27</v>
      </c>
      <c r="C44" s="41" t="str">
        <f>'2020'!C44</f>
        <v>Desarrollar acuerdos de convivencia y legitimidad para la resolución de conflictos socialmente relevantes.</v>
      </c>
      <c r="D44" s="41" t="str">
        <f>'2020'!D44</f>
        <v>IDPAC - Subdirección de Promoción</v>
      </c>
      <c r="E44" s="41" t="str">
        <f>'2020'!E44</f>
        <v>Acuerdos de convivencia y legitimidad desarrollados.</v>
      </c>
      <c r="F44" s="41">
        <f>'2020'!F44</f>
        <v>0</v>
      </c>
      <c r="G44" s="41" t="str">
        <f>'2020'!G44</f>
        <v>Número de acuerdos de convivencia y legitimidad desarrollados.</v>
      </c>
      <c r="H44" s="103"/>
      <c r="I44" s="45"/>
      <c r="J44" s="47"/>
      <c r="K44" s="44"/>
      <c r="L44" s="95"/>
      <c r="M44" s="124"/>
      <c r="N44" s="17"/>
      <c r="O44" s="18"/>
      <c r="P44" s="18"/>
      <c r="Q44" s="126"/>
      <c r="R44" s="124"/>
      <c r="S44" s="17"/>
      <c r="T44" s="18"/>
      <c r="U44" s="18"/>
      <c r="V44" s="126"/>
      <c r="W44" s="124"/>
      <c r="X44" s="17"/>
      <c r="Y44" s="18"/>
      <c r="Z44" s="18"/>
      <c r="AA44" s="126"/>
      <c r="AB44" s="120"/>
      <c r="AC44" s="18"/>
      <c r="AD44" s="18"/>
      <c r="AE44" s="19"/>
    </row>
    <row r="45" spans="1:31" ht="119.25" customHeight="1">
      <c r="A45" s="138"/>
      <c r="B45" s="41">
        <f>'2020'!B45</f>
        <v>28</v>
      </c>
      <c r="C45" s="41" t="str">
        <f>'2020'!C45</f>
        <v>Lograr dos (2) acciones innovadoras de participación e interacción a partir de nuevas tecnologías de información y comunicación.</v>
      </c>
      <c r="D45" s="41" t="str">
        <f>'2020'!D45</f>
        <v>DADEP - Subdirección de Registro Inmobiliario </v>
      </c>
      <c r="E45" s="41" t="str">
        <f>'2020'!E45</f>
        <v>Número de acciones innovadoras de participación e interacción a partir de nuevas tecnologías de información y comunicación.</v>
      </c>
      <c r="F45" s="41">
        <f>'2020'!F45</f>
        <v>0</v>
      </c>
      <c r="G45" s="41" t="str">
        <f>'2020'!G45</f>
        <v>Acciones innovadoras de participación realizadas / Acciones innovadoras de participación programadas</v>
      </c>
      <c r="H45" s="107"/>
      <c r="I45" s="62"/>
      <c r="J45" s="55"/>
      <c r="K45" s="44"/>
      <c r="L45" s="95"/>
      <c r="M45" s="124"/>
      <c r="N45" s="17"/>
      <c r="O45" s="18"/>
      <c r="P45" s="18"/>
      <c r="Q45" s="126"/>
      <c r="R45" s="124"/>
      <c r="S45" s="17"/>
      <c r="T45" s="18"/>
      <c r="U45" s="18"/>
      <c r="V45" s="126"/>
      <c r="W45" s="124"/>
      <c r="X45" s="17"/>
      <c r="Y45" s="18"/>
      <c r="Z45" s="18"/>
      <c r="AA45" s="126"/>
      <c r="AB45" s="120"/>
      <c r="AC45" s="18"/>
      <c r="AD45" s="18"/>
      <c r="AE45" s="19"/>
    </row>
    <row r="46" spans="1:31" ht="378" customHeight="1">
      <c r="A46" s="138" t="s">
        <v>155</v>
      </c>
      <c r="B46" s="41">
        <f>'2020'!B46</f>
        <v>29</v>
      </c>
      <c r="C46" s="41" t="str">
        <f>'2020'!C46</f>
        <v>Diseñar e implementar una (1) estrategia integral del sector gobierno para la recuperación del espacio público</v>
      </c>
      <c r="D46" s="41" t="str">
        <f>'2020'!D46</f>
        <v>DADEP - Subdirección de Administración Inmobiliaria y Espacio Público</v>
      </c>
      <c r="E46" s="41" t="str">
        <f>'2020'!E46</f>
        <v>Una (1) estrategia integral del sector gobierno para la recuperación del espacio público diseñada e implementado</v>
      </c>
      <c r="F46" s="41">
        <f>'2020'!F46</f>
        <v>0</v>
      </c>
      <c r="G46" s="41" t="str">
        <f>'2020'!G46</f>
        <v>1 estrategia diseñada e implementada</v>
      </c>
      <c r="H46" s="108"/>
      <c r="I46" s="63"/>
      <c r="J46" s="55"/>
      <c r="K46" s="44"/>
      <c r="L46" s="95"/>
      <c r="M46" s="124"/>
      <c r="N46" s="17"/>
      <c r="O46" s="18"/>
      <c r="P46" s="18"/>
      <c r="Q46" s="126"/>
      <c r="R46" s="124"/>
      <c r="S46" s="17"/>
      <c r="T46" s="18"/>
      <c r="U46" s="18"/>
      <c r="V46" s="126"/>
      <c r="W46" s="124"/>
      <c r="X46" s="17"/>
      <c r="Y46" s="18"/>
      <c r="Z46" s="18"/>
      <c r="AA46" s="126"/>
      <c r="AB46" s="120"/>
      <c r="AC46" s="18"/>
      <c r="AD46" s="18"/>
      <c r="AE46" s="19"/>
    </row>
    <row r="47" spans="1:31" ht="182.25" customHeight="1">
      <c r="A47" s="138"/>
      <c r="B47" s="41">
        <f>'2020'!B47</f>
        <v>30</v>
      </c>
      <c r="C47" s="41" t="str">
        <f>'2020'!C47</f>
        <v>Implementar al 100% las acciones programada de la política pública de espacio público para las vigencias 2020-2024.</v>
      </c>
      <c r="D47" s="41" t="str">
        <f>'2020'!D47</f>
        <v>DADEP - Subdirección de Registro Inmobiliario</v>
      </c>
      <c r="E47" s="41" t="str">
        <f>'2020'!E47</f>
        <v>Acciones implementadas de la política pública de espacio público para las vigencias 2020-2024.</v>
      </c>
      <c r="F47" s="41">
        <f>'2020'!F47</f>
        <v>0</v>
      </c>
      <c r="G47" s="41" t="str">
        <f>'2020'!G47</f>
        <v>Número de acciones implementadas/ Número de acciones programadas</v>
      </c>
      <c r="H47" s="108"/>
      <c r="I47" s="63"/>
      <c r="J47" s="55"/>
      <c r="K47" s="44"/>
      <c r="L47" s="95"/>
      <c r="M47" s="124"/>
      <c r="N47" s="17"/>
      <c r="O47" s="18"/>
      <c r="P47" s="18"/>
      <c r="Q47" s="126"/>
      <c r="R47" s="124"/>
      <c r="S47" s="17"/>
      <c r="T47" s="18"/>
      <c r="U47" s="18"/>
      <c r="V47" s="126"/>
      <c r="W47" s="124"/>
      <c r="X47" s="17"/>
      <c r="Y47" s="18"/>
      <c r="Z47" s="18"/>
      <c r="AA47" s="126"/>
      <c r="AB47" s="120"/>
      <c r="AC47" s="18"/>
      <c r="AD47" s="18"/>
      <c r="AE47" s="19"/>
    </row>
    <row r="48" spans="1:31" ht="177.75" customHeight="1">
      <c r="A48" s="138"/>
      <c r="B48" s="161">
        <f>'2020'!B48</f>
        <v>31</v>
      </c>
      <c r="C48" s="161" t="str">
        <f>'2020'!C48</f>
        <v>Implementar dos (2) Políticas Públicas:
* Derechos Humanos para la superación de escenarios de vulneración de derechos.
 * Lucha contra la Trata de personas.</v>
      </c>
      <c r="D48" s="161" t="str">
        <f>'2020'!D48</f>
        <v>SDG - Dirección de Derechos Humanos</v>
      </c>
      <c r="E48" s="41" t="str">
        <f>'2020'!E48</f>
        <v>Plan de acción de la Política Pública Integral en Derechos Humanos implementado para el periodo 2020-2024</v>
      </c>
      <c r="F48" s="41">
        <f>'2020'!F48</f>
        <v>0</v>
      </c>
      <c r="G48" s="41" t="str">
        <f>'2020'!G48</f>
        <v>(numero de acciones ejecutadas del plan de acción de la política pública de derechos humanos / número de acciones formuladas en el plan de acción de la política pública de derechos humanos periodo 2020-2024)</v>
      </c>
      <c r="H48" s="104"/>
      <c r="I48" s="46"/>
      <c r="J48" s="47"/>
      <c r="K48" s="44"/>
      <c r="L48" s="114"/>
      <c r="M48" s="119"/>
      <c r="N48" s="14"/>
      <c r="O48" s="18"/>
      <c r="P48" s="18"/>
      <c r="Q48" s="126"/>
      <c r="R48" s="119"/>
      <c r="S48" s="14"/>
      <c r="T48" s="18"/>
      <c r="U48" s="18"/>
      <c r="V48" s="126"/>
      <c r="W48" s="119"/>
      <c r="X48" s="14"/>
      <c r="Y48" s="18"/>
      <c r="Z48" s="18"/>
      <c r="AA48" s="126"/>
      <c r="AB48" s="120"/>
      <c r="AC48" s="18"/>
      <c r="AD48" s="18"/>
      <c r="AE48" s="19"/>
    </row>
    <row r="49" spans="1:31" ht="94.5" customHeight="1">
      <c r="A49" s="138"/>
      <c r="B49" s="162"/>
      <c r="C49" s="162"/>
      <c r="D49" s="162"/>
      <c r="E49" s="41" t="str">
        <f>'2020'!E49</f>
        <v> Política Pública de Lucha contra la trata de personas formulada e implementada en el marco de la metodología CONPES-D</v>
      </c>
      <c r="F49" s="41">
        <f>'2020'!F49</f>
        <v>0</v>
      </c>
      <c r="G49" s="41" t="str">
        <f>'2020'!G49</f>
        <v>(número de fases del ciclo de política pública ejecutadas para la formulación de la política de lucha contra la trata / Total de fases del ciclo de política pública  programadas para la formulación de la política de lucha contra la trata )</v>
      </c>
      <c r="H49" s="104"/>
      <c r="I49" s="46"/>
      <c r="J49" s="131"/>
      <c r="K49" s="44"/>
      <c r="L49" s="114"/>
      <c r="M49" s="119"/>
      <c r="N49" s="14"/>
      <c r="O49" s="18"/>
      <c r="P49" s="18"/>
      <c r="Q49" s="126"/>
      <c r="R49" s="119"/>
      <c r="S49" s="14"/>
      <c r="T49" s="18"/>
      <c r="U49" s="18"/>
      <c r="V49" s="126"/>
      <c r="W49" s="119"/>
      <c r="X49" s="14"/>
      <c r="Y49" s="18"/>
      <c r="Z49" s="18"/>
      <c r="AA49" s="126"/>
      <c r="AB49" s="120"/>
      <c r="AC49" s="18"/>
      <c r="AD49" s="18"/>
      <c r="AE49" s="19"/>
    </row>
    <row r="50" spans="1:31" ht="209.25" customHeight="1">
      <c r="A50" s="138"/>
      <c r="B50" s="41">
        <f>'2020'!B50</f>
        <v>32</v>
      </c>
      <c r="C50" s="41" t="str">
        <f>'2020'!C50</f>
        <v>Formular lineamientos para fortalecer la articulación entre las entidades del sector gobierno.</v>
      </c>
      <c r="D50" s="41" t="str">
        <f>'2020'!D50</f>
        <v>SDG – Oficina Asesora de Planeación</v>
      </c>
      <c r="E50" s="41" t="str">
        <f>'2020'!E50</f>
        <v>Un documento de lineamientos de articulación sectorial formulado.</v>
      </c>
      <c r="F50" s="41">
        <f>'2020'!F50</f>
        <v>0</v>
      </c>
      <c r="G50" s="41" t="str">
        <f>'2020'!G50</f>
        <v>Un documento de lineamientos de articulación sectorial formulado.</v>
      </c>
      <c r="H50" s="109"/>
      <c r="I50" s="99"/>
      <c r="J50" s="42"/>
      <c r="K50" s="50"/>
      <c r="L50" s="97"/>
      <c r="M50" s="120"/>
      <c r="N50" s="18"/>
      <c r="O50" s="18"/>
      <c r="P50" s="18"/>
      <c r="Q50" s="126"/>
      <c r="R50" s="120"/>
      <c r="S50" s="18"/>
      <c r="T50" s="18"/>
      <c r="U50" s="18"/>
      <c r="V50" s="126"/>
      <c r="W50" s="120"/>
      <c r="X50" s="18"/>
      <c r="Y50" s="18"/>
      <c r="Z50" s="18"/>
      <c r="AA50" s="126"/>
      <c r="AB50" s="120"/>
      <c r="AC50" s="18"/>
      <c r="AD50" s="18"/>
      <c r="AE50" s="19"/>
    </row>
    <row r="51" spans="1:31" ht="83.25" customHeight="1">
      <c r="A51" s="138"/>
      <c r="B51" s="41">
        <f>'2020'!B51</f>
        <v>33</v>
      </c>
      <c r="C51" s="41" t="str">
        <f>'2020'!C51</f>
        <v>Diseñar e implementar una (1) estrategia integral del sector gobierno para la recuperación del espacio público</v>
      </c>
      <c r="D51" s="41" t="str">
        <f>'2020'!D51</f>
        <v>DADEP – Subdirección de
Administración Inmobiliaria y
Espacio Público</v>
      </c>
      <c r="E51" s="41" t="str">
        <f>'2020'!E51</f>
        <v>Una (1) estrategia integral del sector gobierno para la recuperación del espacio público diseñada e implementado</v>
      </c>
      <c r="F51" s="41">
        <f>'2020'!F51</f>
        <v>0</v>
      </c>
      <c r="G51" s="41" t="str">
        <f>'2020'!G51</f>
        <v>Una (1) estrategia integral del sector gobierno para la recuperación del espacio público diseñada e implementado</v>
      </c>
      <c r="H51" s="110"/>
      <c r="I51" s="85"/>
      <c r="J51" s="100"/>
      <c r="K51" s="85"/>
      <c r="L51" s="117"/>
      <c r="M51" s="110"/>
      <c r="N51" s="85"/>
      <c r="O51" s="85"/>
      <c r="P51" s="85"/>
      <c r="Q51" s="117"/>
      <c r="R51" s="110"/>
      <c r="S51" s="85"/>
      <c r="T51" s="85"/>
      <c r="U51" s="85"/>
      <c r="V51" s="117"/>
      <c r="W51" s="110"/>
      <c r="X51" s="85"/>
      <c r="Y51" s="85"/>
      <c r="Z51" s="85"/>
      <c r="AA51" s="117"/>
      <c r="AB51" s="110"/>
      <c r="AC51" s="85"/>
      <c r="AD51" s="85"/>
      <c r="AE51" s="111"/>
    </row>
    <row r="52" spans="1:31" ht="62.25" thickBot="1">
      <c r="A52" s="142"/>
      <c r="B52" s="41">
        <f>'2020'!B52</f>
        <v>34</v>
      </c>
      <c r="C52" s="41" t="str">
        <f>'2020'!C52</f>
        <v>Implementar al 100% las acciones programada de la política pública de espacio público para las vigencias 2020- 2024.</v>
      </c>
      <c r="D52" s="41" t="str">
        <f>'2020'!D52</f>
        <v>DADEP – Subdirección de
Registro Inmobiliario</v>
      </c>
      <c r="E52" s="41" t="str">
        <f>'2020'!E52</f>
        <v>Número de acciones realizadas /
Número de acciones
programadas </v>
      </c>
      <c r="F52" s="41">
        <f>'2020'!F52</f>
        <v>0</v>
      </c>
      <c r="G52" s="41" t="str">
        <f>'2020'!G52</f>
        <v>Número de acciones realizadas /
Número de acciones
programadas </v>
      </c>
      <c r="H52" s="112"/>
      <c r="I52" s="86"/>
      <c r="J52" s="113"/>
      <c r="K52" s="86"/>
      <c r="L52" s="98"/>
      <c r="M52" s="112"/>
      <c r="N52" s="86"/>
      <c r="O52" s="86"/>
      <c r="P52" s="86"/>
      <c r="Q52" s="98"/>
      <c r="R52" s="112"/>
      <c r="S52" s="86"/>
      <c r="T52" s="86"/>
      <c r="U52" s="86"/>
      <c r="V52" s="98"/>
      <c r="W52" s="112"/>
      <c r="X52" s="86"/>
      <c r="Y52" s="86"/>
      <c r="Z52" s="86"/>
      <c r="AA52" s="98"/>
      <c r="AB52" s="112"/>
      <c r="AC52" s="86"/>
      <c r="AD52" s="86"/>
      <c r="AE52" s="87"/>
    </row>
    <row r="53" ht="14.25">
      <c r="J53" s="3"/>
    </row>
    <row r="54" ht="14.25">
      <c r="J54" s="3"/>
    </row>
    <row r="55" ht="14.25">
      <c r="J55" s="3"/>
    </row>
  </sheetData>
  <sheetProtection/>
  <mergeCells count="28">
    <mergeCell ref="D48:D49"/>
    <mergeCell ref="A26:A32"/>
    <mergeCell ref="A33:A45"/>
    <mergeCell ref="B34:B35"/>
    <mergeCell ref="C34:C35"/>
    <mergeCell ref="A46:A52"/>
    <mergeCell ref="B48:B49"/>
    <mergeCell ref="C48:C49"/>
    <mergeCell ref="R14:V14"/>
    <mergeCell ref="W14:AA14"/>
    <mergeCell ref="AB14:AE14"/>
    <mergeCell ref="A16:A18"/>
    <mergeCell ref="A19:A25"/>
    <mergeCell ref="B20:B21"/>
    <mergeCell ref="C20:C21"/>
    <mergeCell ref="J9:P9"/>
    <mergeCell ref="L10:P10"/>
    <mergeCell ref="L11:P11"/>
    <mergeCell ref="L12:P12"/>
    <mergeCell ref="A14:G14"/>
    <mergeCell ref="H14:L14"/>
    <mergeCell ref="M14:Q14"/>
    <mergeCell ref="A1:E5"/>
    <mergeCell ref="F1:AC5"/>
    <mergeCell ref="A6:F6"/>
    <mergeCell ref="G6:H6"/>
    <mergeCell ref="A7:F7"/>
    <mergeCell ref="G7:H7"/>
  </mergeCells>
  <printOptions/>
  <pageMargins left="0.7" right="0.7" top="0.75" bottom="0.75" header="0.3" footer="0.3"/>
  <pageSetup horizontalDpi="600" verticalDpi="600" orientation="portrait" scale="39" r:id="rId2"/>
  <colBreaks count="1" manualBreakCount="1">
    <brk id="14" max="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55"/>
  <sheetViews>
    <sheetView showGridLines="0" tabSelected="1" zoomScale="28" zoomScaleNormal="28" zoomScaleSheetLayoutView="100" zoomScalePageLayoutView="0" workbookViewId="0" topLeftCell="A1">
      <selection activeCell="A1" sqref="A1:E5"/>
    </sheetView>
  </sheetViews>
  <sheetFormatPr defaultColWidth="11.50390625" defaultRowHeight="15.75"/>
  <cols>
    <col min="1" max="1" width="26.50390625" style="2" customWidth="1"/>
    <col min="2" max="2" width="16.75390625" style="2" customWidth="1"/>
    <col min="3" max="3" width="34.125" style="2" customWidth="1"/>
    <col min="4" max="5" width="33.125" style="2" customWidth="1"/>
    <col min="6" max="6" width="23.50390625" style="2" customWidth="1"/>
    <col min="7" max="7" width="35.125" style="2" customWidth="1"/>
    <col min="8" max="8" width="27.375" style="2" customWidth="1"/>
    <col min="9" max="9" width="28.50390625" style="2" customWidth="1"/>
    <col min="10" max="10" width="28.125" style="4" customWidth="1"/>
    <col min="11" max="11" width="57.00390625" style="2" customWidth="1"/>
    <col min="12" max="12" width="42.875" style="2" customWidth="1"/>
    <col min="13" max="14" width="32.25390625" style="2" customWidth="1"/>
    <col min="15" max="15" width="35.875" style="2" customWidth="1"/>
    <col min="16" max="16" width="92.25390625" style="2" customWidth="1"/>
    <col min="17" max="19" width="27.875" style="2" customWidth="1"/>
    <col min="20" max="20" width="44.00390625" style="2" customWidth="1"/>
    <col min="21" max="21" width="45.25390625" style="2" customWidth="1"/>
    <col min="22" max="22" width="46.125" style="2" customWidth="1"/>
    <col min="23" max="23" width="27.875" style="2" customWidth="1"/>
    <col min="24" max="24" width="46.125" style="2" customWidth="1"/>
    <col min="25" max="25" width="43.50390625" style="2" customWidth="1"/>
    <col min="26" max="26" width="42.125" style="2" customWidth="1"/>
    <col min="27" max="27" width="46.25390625" style="2" customWidth="1"/>
    <col min="28" max="29" width="27.875" style="2" customWidth="1"/>
    <col min="30" max="30" width="33.50390625" style="2" customWidth="1"/>
    <col min="31" max="31" width="29.875" style="2" customWidth="1"/>
    <col min="32" max="38" width="11.50390625" style="2" customWidth="1"/>
    <col min="39" max="39" width="15.50390625" style="2" customWidth="1"/>
    <col min="40" max="16384" width="11.50390625" style="2" customWidth="1"/>
  </cols>
  <sheetData>
    <row r="1" spans="1:31" s="6" customFormat="1" ht="33" customHeight="1">
      <c r="A1" s="143"/>
      <c r="B1" s="144"/>
      <c r="C1" s="144"/>
      <c r="D1" s="144"/>
      <c r="E1" s="144"/>
      <c r="F1" s="145" t="s">
        <v>130</v>
      </c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76" t="s">
        <v>157</v>
      </c>
      <c r="AE1" s="73" t="s">
        <v>161</v>
      </c>
    </row>
    <row r="2" spans="1:31" s="6" customFormat="1" ht="33" customHeight="1">
      <c r="A2" s="143"/>
      <c r="B2" s="144"/>
      <c r="C2" s="144"/>
      <c r="D2" s="144"/>
      <c r="E2" s="144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76" t="s">
        <v>158</v>
      </c>
      <c r="AE2" s="73">
        <v>1</v>
      </c>
    </row>
    <row r="3" spans="1:31" s="6" customFormat="1" ht="33" customHeight="1">
      <c r="A3" s="143"/>
      <c r="B3" s="144"/>
      <c r="C3" s="144"/>
      <c r="D3" s="144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76" t="s">
        <v>159</v>
      </c>
      <c r="AE3" s="74" t="s">
        <v>162</v>
      </c>
    </row>
    <row r="4" spans="1:31" s="6" customFormat="1" ht="61.5" customHeight="1">
      <c r="A4" s="143"/>
      <c r="B4" s="144"/>
      <c r="C4" s="144"/>
      <c r="D4" s="144"/>
      <c r="E4" s="144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77" t="s">
        <v>160</v>
      </c>
      <c r="AE4" s="75">
        <v>153774</v>
      </c>
    </row>
    <row r="5" spans="1:31" s="6" customFormat="1" ht="87.75" customHeight="1">
      <c r="A5" s="143"/>
      <c r="B5" s="144"/>
      <c r="C5" s="144"/>
      <c r="D5" s="144"/>
      <c r="E5" s="144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70"/>
      <c r="AE5" s="71"/>
    </row>
    <row r="6" spans="1:31" s="6" customFormat="1" ht="75.75" customHeight="1">
      <c r="A6" s="160" t="s">
        <v>131</v>
      </c>
      <c r="B6" s="160"/>
      <c r="C6" s="160"/>
      <c r="D6" s="160"/>
      <c r="E6" s="160"/>
      <c r="F6" s="160"/>
      <c r="G6" s="157" t="s">
        <v>127</v>
      </c>
      <c r="H6" s="157"/>
      <c r="I6" s="31"/>
      <c r="J6" s="31"/>
      <c r="K6" s="78"/>
      <c r="L6" s="31"/>
      <c r="M6" s="31"/>
      <c r="N6" s="31"/>
      <c r="O6" s="3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65"/>
      <c r="AE6" s="72"/>
    </row>
    <row r="7" spans="1:31" s="6" customFormat="1" ht="75.75" customHeight="1">
      <c r="A7" s="160" t="s">
        <v>132</v>
      </c>
      <c r="B7" s="160"/>
      <c r="C7" s="160"/>
      <c r="D7" s="160"/>
      <c r="E7" s="160"/>
      <c r="F7" s="160"/>
      <c r="G7" s="157"/>
      <c r="H7" s="157"/>
      <c r="I7" s="31"/>
      <c r="J7" s="31"/>
      <c r="K7" s="31"/>
      <c r="L7" s="30"/>
      <c r="M7" s="30"/>
      <c r="N7" s="30"/>
      <c r="O7" s="30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66"/>
      <c r="AE7" s="67"/>
    </row>
    <row r="8" spans="1:31" s="6" customFormat="1" ht="75.75" customHeight="1" thickBot="1">
      <c r="A8" s="26"/>
      <c r="B8" s="11"/>
      <c r="C8" s="11"/>
      <c r="D8" s="11"/>
      <c r="E8" s="11"/>
      <c r="F8" s="11"/>
      <c r="G8" s="21"/>
      <c r="H8" s="21"/>
      <c r="I8" s="21"/>
      <c r="J8" s="21"/>
      <c r="K8" s="21"/>
      <c r="L8" s="12"/>
      <c r="M8" s="12"/>
      <c r="N8" s="12"/>
      <c r="O8" s="12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68"/>
      <c r="AE8" s="69"/>
    </row>
    <row r="9" spans="1:30" s="6" customFormat="1" ht="75.75" customHeight="1">
      <c r="A9" s="26"/>
      <c r="B9" s="11"/>
      <c r="C9" s="11"/>
      <c r="D9" s="11"/>
      <c r="E9" s="11"/>
      <c r="F9" s="11"/>
      <c r="G9" s="21"/>
      <c r="H9" s="21"/>
      <c r="I9" s="21"/>
      <c r="J9" s="149" t="s">
        <v>147</v>
      </c>
      <c r="K9" s="150"/>
      <c r="L9" s="150"/>
      <c r="M9" s="150"/>
      <c r="N9" s="150"/>
      <c r="O9" s="150"/>
      <c r="P9" s="151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5"/>
    </row>
    <row r="10" spans="1:30" s="6" customFormat="1" ht="75.75" customHeight="1">
      <c r="A10" s="26"/>
      <c r="B10" s="11"/>
      <c r="C10" s="11"/>
      <c r="D10" s="11"/>
      <c r="E10" s="11"/>
      <c r="F10" s="11"/>
      <c r="G10" s="21"/>
      <c r="H10" s="21"/>
      <c r="I10" s="21"/>
      <c r="J10" s="32" t="s">
        <v>148</v>
      </c>
      <c r="K10" s="80" t="s">
        <v>149</v>
      </c>
      <c r="L10" s="152" t="s">
        <v>150</v>
      </c>
      <c r="M10" s="152"/>
      <c r="N10" s="152"/>
      <c r="O10" s="152"/>
      <c r="P10" s="153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5"/>
    </row>
    <row r="11" spans="1:30" s="6" customFormat="1" ht="75.75" customHeight="1" thickBot="1">
      <c r="A11" s="26"/>
      <c r="B11" s="11"/>
      <c r="C11" s="11"/>
      <c r="D11" s="11"/>
      <c r="E11" s="11"/>
      <c r="F11" s="11"/>
      <c r="G11" s="21"/>
      <c r="H11" s="21"/>
      <c r="I11" s="21"/>
      <c r="J11" s="33"/>
      <c r="K11" s="81"/>
      <c r="L11" s="154"/>
      <c r="M11" s="154"/>
      <c r="N11" s="154"/>
      <c r="O11" s="154"/>
      <c r="P11" s="155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5"/>
    </row>
    <row r="12" spans="1:30" s="6" customFormat="1" ht="75.75" customHeight="1">
      <c r="A12" s="26"/>
      <c r="B12" s="11"/>
      <c r="C12" s="11"/>
      <c r="D12" s="11"/>
      <c r="E12" s="11"/>
      <c r="F12" s="11"/>
      <c r="G12" s="21"/>
      <c r="H12" s="21"/>
      <c r="I12" s="21"/>
      <c r="J12" s="27"/>
      <c r="K12" s="28"/>
      <c r="L12" s="156"/>
      <c r="M12" s="156"/>
      <c r="N12" s="156"/>
      <c r="O12" s="156"/>
      <c r="P12" s="15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5"/>
    </row>
    <row r="13" spans="1:30" s="6" customFormat="1" ht="54" customHeight="1" thickBot="1">
      <c r="A13" s="8"/>
      <c r="B13" s="9"/>
      <c r="C13" s="9"/>
      <c r="D13" s="9"/>
      <c r="E13" s="9"/>
      <c r="F13" s="9"/>
      <c r="G13" s="10"/>
      <c r="H13" s="10"/>
      <c r="I13" s="10"/>
      <c r="J13" s="10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5"/>
    </row>
    <row r="14" spans="1:31" s="6" customFormat="1" ht="52.5" customHeight="1">
      <c r="A14" s="146" t="s">
        <v>168</v>
      </c>
      <c r="B14" s="147"/>
      <c r="C14" s="147"/>
      <c r="D14" s="147"/>
      <c r="E14" s="147"/>
      <c r="F14" s="147"/>
      <c r="G14" s="148"/>
      <c r="H14" s="146" t="s">
        <v>171</v>
      </c>
      <c r="I14" s="147"/>
      <c r="J14" s="147"/>
      <c r="K14" s="147"/>
      <c r="L14" s="148"/>
      <c r="M14" s="146" t="s">
        <v>172</v>
      </c>
      <c r="N14" s="147"/>
      <c r="O14" s="147"/>
      <c r="P14" s="147"/>
      <c r="Q14" s="148"/>
      <c r="R14" s="146" t="s">
        <v>170</v>
      </c>
      <c r="S14" s="147"/>
      <c r="T14" s="147"/>
      <c r="U14" s="147"/>
      <c r="V14" s="148"/>
      <c r="W14" s="146" t="s">
        <v>169</v>
      </c>
      <c r="X14" s="147"/>
      <c r="Y14" s="147"/>
      <c r="Z14" s="147"/>
      <c r="AA14" s="148"/>
      <c r="AB14" s="146" t="s">
        <v>137</v>
      </c>
      <c r="AC14" s="147"/>
      <c r="AD14" s="147"/>
      <c r="AE14" s="158"/>
    </row>
    <row r="15" spans="1:43" s="7" customFormat="1" ht="196.5" customHeight="1">
      <c r="A15" s="39" t="s">
        <v>4</v>
      </c>
      <c r="B15" s="37" t="s">
        <v>138</v>
      </c>
      <c r="C15" s="37" t="s">
        <v>0</v>
      </c>
      <c r="D15" s="37" t="s">
        <v>33</v>
      </c>
      <c r="E15" s="37" t="s">
        <v>1</v>
      </c>
      <c r="F15" s="37" t="s">
        <v>141</v>
      </c>
      <c r="G15" s="88" t="s">
        <v>156</v>
      </c>
      <c r="H15" s="101" t="s">
        <v>139</v>
      </c>
      <c r="I15" s="35" t="s">
        <v>140</v>
      </c>
      <c r="J15" s="36" t="s">
        <v>119</v>
      </c>
      <c r="K15" s="37" t="s">
        <v>2</v>
      </c>
      <c r="L15" s="88" t="s">
        <v>3</v>
      </c>
      <c r="M15" s="101" t="s">
        <v>139</v>
      </c>
      <c r="N15" s="35" t="s">
        <v>140</v>
      </c>
      <c r="O15" s="36" t="s">
        <v>126</v>
      </c>
      <c r="P15" s="37" t="s">
        <v>125</v>
      </c>
      <c r="Q15" s="88" t="s">
        <v>3</v>
      </c>
      <c r="R15" s="101" t="s">
        <v>139</v>
      </c>
      <c r="S15" s="35" t="s">
        <v>140</v>
      </c>
      <c r="T15" s="36" t="s">
        <v>126</v>
      </c>
      <c r="U15" s="37" t="s">
        <v>125</v>
      </c>
      <c r="V15" s="88" t="s">
        <v>3</v>
      </c>
      <c r="W15" s="101" t="s">
        <v>139</v>
      </c>
      <c r="X15" s="35" t="s">
        <v>140</v>
      </c>
      <c r="Y15" s="36" t="s">
        <v>126</v>
      </c>
      <c r="Z15" s="37" t="s">
        <v>125</v>
      </c>
      <c r="AA15" s="88" t="s">
        <v>3</v>
      </c>
      <c r="AB15" s="39" t="s">
        <v>133</v>
      </c>
      <c r="AC15" s="37" t="s">
        <v>134</v>
      </c>
      <c r="AD15" s="37" t="s">
        <v>135</v>
      </c>
      <c r="AE15" s="38" t="s">
        <v>136</v>
      </c>
      <c r="AK15" s="83"/>
      <c r="AL15" s="83"/>
      <c r="AM15" s="24" t="s">
        <v>142</v>
      </c>
      <c r="AN15" s="83"/>
      <c r="AO15" s="83"/>
      <c r="AP15" s="83"/>
      <c r="AQ15" s="83"/>
    </row>
    <row r="16" spans="1:43" s="1" customFormat="1" ht="237" customHeight="1">
      <c r="A16" s="139" t="s">
        <v>151</v>
      </c>
      <c r="B16" s="41">
        <f>'2020'!B16</f>
        <v>1</v>
      </c>
      <c r="C16" s="41" t="str">
        <f>'2020'!C16</f>
        <v>Aumentar al 60% el Índice de Gestión Pública Local.</v>
      </c>
      <c r="D16" s="41" t="str">
        <f>'2020'!D16</f>
        <v>SDG - Subsecretaría de Gestión Local</v>
      </c>
      <c r="E16" s="41" t="str">
        <f>'2020'!E16</f>
        <v>60% en el Índice de Gestión Pública Local.</v>
      </c>
      <c r="F16" s="41">
        <f>'2020'!F16</f>
        <v>0</v>
      </c>
      <c r="G16" s="41" t="str">
        <f>'2020'!G16</f>
        <v>Valor del índice gestión pública local IGPL %</v>
      </c>
      <c r="H16" s="102"/>
      <c r="I16" s="42"/>
      <c r="J16" s="43"/>
      <c r="K16" s="44"/>
      <c r="L16" s="89"/>
      <c r="M16" s="118"/>
      <c r="N16" s="13"/>
      <c r="O16" s="14"/>
      <c r="P16" s="14"/>
      <c r="Q16" s="125"/>
      <c r="R16" s="118"/>
      <c r="S16" s="13"/>
      <c r="T16" s="14"/>
      <c r="U16" s="14"/>
      <c r="V16" s="125"/>
      <c r="W16" s="118"/>
      <c r="X16" s="13"/>
      <c r="Y16" s="14"/>
      <c r="Z16" s="14"/>
      <c r="AA16" s="125"/>
      <c r="AB16" s="119"/>
      <c r="AC16" s="14"/>
      <c r="AD16" s="14"/>
      <c r="AE16" s="15"/>
      <c r="AK16" s="84"/>
      <c r="AL16" s="84"/>
      <c r="AM16" s="24" t="s">
        <v>143</v>
      </c>
      <c r="AN16" s="84"/>
      <c r="AO16" s="84"/>
      <c r="AP16" s="84"/>
      <c r="AQ16" s="84"/>
    </row>
    <row r="17" spans="1:43" s="1" customFormat="1" ht="89.25" customHeight="1">
      <c r="A17" s="139"/>
      <c r="B17" s="41">
        <f>'2020'!B17</f>
        <v>2</v>
      </c>
      <c r="C17" s="41" t="str">
        <f>'2020'!C17</f>
        <v>Implementar una estrategia comunicativa que promueva valores y capacidades democráticas.</v>
      </c>
      <c r="D17" s="41" t="str">
        <f>'2020'!D17</f>
        <v>IDPAC - Subdirección de Promoción</v>
      </c>
      <c r="E17" s="41" t="str">
        <f>'2020'!E17</f>
        <v>Estrategias comunicativas implementadas.</v>
      </c>
      <c r="F17" s="41">
        <f>'2020'!F17</f>
        <v>0</v>
      </c>
      <c r="G17" s="41" t="str">
        <f>'2020'!G17</f>
        <v>Número de estrategias comunicativas implementadas.</v>
      </c>
      <c r="H17" s="103"/>
      <c r="I17" s="45"/>
      <c r="J17" s="43"/>
      <c r="K17" s="44"/>
      <c r="L17" s="89"/>
      <c r="M17" s="118"/>
      <c r="N17" s="13"/>
      <c r="O17" s="14"/>
      <c r="P17" s="14"/>
      <c r="Q17" s="125"/>
      <c r="R17" s="118"/>
      <c r="S17" s="13"/>
      <c r="T17" s="14"/>
      <c r="U17" s="14"/>
      <c r="V17" s="125"/>
      <c r="W17" s="118"/>
      <c r="X17" s="13"/>
      <c r="Y17" s="14"/>
      <c r="Z17" s="14"/>
      <c r="AA17" s="125"/>
      <c r="AB17" s="119"/>
      <c r="AC17" s="14"/>
      <c r="AD17" s="14"/>
      <c r="AE17" s="15"/>
      <c r="AK17" s="84"/>
      <c r="AL17" s="84"/>
      <c r="AM17" s="24" t="s">
        <v>144</v>
      </c>
      <c r="AN17" s="84"/>
      <c r="AO17" s="84"/>
      <c r="AP17" s="84"/>
      <c r="AQ17" s="84"/>
    </row>
    <row r="18" spans="1:43" s="1" customFormat="1" ht="154.5" customHeight="1">
      <c r="A18" s="139"/>
      <c r="B18" s="41">
        <f>'2020'!B18</f>
        <v>3</v>
      </c>
      <c r="C18" s="41" t="str">
        <f>'2020'!C18</f>
        <v>Asesorar 20 Alcaldías Locales en el diseño e implementación de los procesos de planeación y presupuesto participativo.</v>
      </c>
      <c r="D18" s="41" t="str">
        <f>'2020'!D18</f>
        <v>IDPAC - Subdirección de Promoción</v>
      </c>
      <c r="E18" s="41" t="str">
        <f>'2020'!E18</f>
        <v>Alcaldías Locales asesoradas en el diseño e implementación de los procesos de planeación y presupuesto participativo.</v>
      </c>
      <c r="F18" s="41">
        <f>'2020'!F18</f>
        <v>0</v>
      </c>
      <c r="G18" s="41" t="str">
        <f>'2020'!G18</f>
        <v>Número de alcaldías Locales asesoradas en el diseño e implementación de los procesos de planeación y presupuesto participativo.</v>
      </c>
      <c r="H18" s="103"/>
      <c r="I18" s="45"/>
      <c r="J18" s="43"/>
      <c r="K18" s="44"/>
      <c r="L18" s="89"/>
      <c r="M18" s="118"/>
      <c r="N18" s="13"/>
      <c r="O18" s="14"/>
      <c r="P18" s="14"/>
      <c r="Q18" s="125"/>
      <c r="R18" s="118"/>
      <c r="S18" s="13"/>
      <c r="T18" s="14"/>
      <c r="U18" s="14"/>
      <c r="V18" s="125"/>
      <c r="W18" s="118"/>
      <c r="X18" s="13"/>
      <c r="Y18" s="14"/>
      <c r="Z18" s="14"/>
      <c r="AA18" s="125"/>
      <c r="AB18" s="119"/>
      <c r="AC18" s="14"/>
      <c r="AD18" s="14"/>
      <c r="AE18" s="15"/>
      <c r="AK18" s="84"/>
      <c r="AL18" s="84"/>
      <c r="AM18" s="24" t="s">
        <v>145</v>
      </c>
      <c r="AN18" s="84"/>
      <c r="AO18" s="84"/>
      <c r="AP18" s="84"/>
      <c r="AQ18" s="84"/>
    </row>
    <row r="19" spans="1:43" s="1" customFormat="1" ht="390" customHeight="1">
      <c r="A19" s="138" t="s">
        <v>152</v>
      </c>
      <c r="B19" s="41">
        <f>'2020'!B19</f>
        <v>4</v>
      </c>
      <c r="C19" s="41" t="str">
        <f>'2020'!C19</f>
        <v>Implementar un (1) Observatorio de conflictividad social que permita capturar información periódica y realizar seguimiento a las conflictividades y demandas ciudadanas en Bogotá.</v>
      </c>
      <c r="D19" s="41" t="str">
        <f>'2020'!D19</f>
        <v>SDG - Dirección de Convivencia y Diálogo Social</v>
      </c>
      <c r="E19" s="41" t="str">
        <f>'2020'!E19</f>
        <v>Observatorio de conflictividad implementado</v>
      </c>
      <c r="F19" s="41">
        <f>'2020'!F19</f>
        <v>0</v>
      </c>
      <c r="G19" s="41" t="str">
        <f>'2020'!G19</f>
        <v>(Número de acciones ejecutadas del plan de implementación del observatorio de conflictividad / número de acciones formuladas del plan  del observatorio de conflictividad )</v>
      </c>
      <c r="H19" s="104"/>
      <c r="I19" s="46"/>
      <c r="J19" s="131"/>
      <c r="K19" s="44"/>
      <c r="L19" s="114"/>
      <c r="M19" s="119"/>
      <c r="N19" s="14"/>
      <c r="O19" s="14"/>
      <c r="P19" s="14"/>
      <c r="Q19" s="125"/>
      <c r="R19" s="119"/>
      <c r="S19" s="14"/>
      <c r="T19" s="14"/>
      <c r="U19" s="14"/>
      <c r="V19" s="125"/>
      <c r="W19" s="119"/>
      <c r="X19" s="14"/>
      <c r="Y19" s="14"/>
      <c r="Z19" s="14"/>
      <c r="AA19" s="125"/>
      <c r="AB19" s="119"/>
      <c r="AC19" s="14"/>
      <c r="AD19" s="14"/>
      <c r="AE19" s="15"/>
      <c r="AK19" s="84"/>
      <c r="AL19" s="84"/>
      <c r="AM19" s="25"/>
      <c r="AN19" s="84"/>
      <c r="AO19" s="84"/>
      <c r="AP19" s="84"/>
      <c r="AQ19" s="84"/>
    </row>
    <row r="20" spans="1:40" s="1" customFormat="1" ht="349.5" customHeight="1">
      <c r="A20" s="138"/>
      <c r="B20" s="161">
        <f>'2020'!B20</f>
        <v>5</v>
      </c>
      <c r="C20" s="161" t="str">
        <f>'2020'!C20</f>
        <v>
Implementar un (1) Laboratorio de Innovación Social sobre Gobernabilidad Social, Derechos Humanos y Participación Ciudadana.</v>
      </c>
      <c r="D20" s="41" t="str">
        <f>'2020'!D20</f>
        <v>SDG - Subsecretaría para la Gobernabilidad y la Garantía de Derechos</v>
      </c>
      <c r="E20" s="41" t="str">
        <f>'2020'!E20</f>
        <v>Observatorio de conflictividad implementado.
</v>
      </c>
      <c r="F20" s="41">
        <f>'2020'!F20</f>
        <v>0</v>
      </c>
      <c r="G20" s="41" t="str">
        <f>'2020'!G20</f>
        <v>(Número de acciones ejecutadas del plan de implementación del laboratorio de innovación / número de acciones formuladas del del laboratorio de innovación )</v>
      </c>
      <c r="H20" s="104"/>
      <c r="I20" s="46"/>
      <c r="J20" s="131"/>
      <c r="K20" s="48"/>
      <c r="L20" s="114"/>
      <c r="M20" s="119"/>
      <c r="N20" s="14"/>
      <c r="O20" s="14"/>
      <c r="P20" s="14"/>
      <c r="Q20" s="125"/>
      <c r="R20" s="119"/>
      <c r="S20" s="14"/>
      <c r="T20" s="14"/>
      <c r="U20" s="14"/>
      <c r="V20" s="125"/>
      <c r="W20" s="119"/>
      <c r="X20" s="14"/>
      <c r="Y20" s="14"/>
      <c r="Z20" s="14"/>
      <c r="AA20" s="125"/>
      <c r="AB20" s="119"/>
      <c r="AC20" s="14"/>
      <c r="AD20" s="14"/>
      <c r="AE20" s="15"/>
      <c r="AM20" s="25"/>
      <c r="AN20" s="25"/>
    </row>
    <row r="21" spans="1:31" s="1" customFormat="1" ht="242.25" customHeight="1">
      <c r="A21" s="138"/>
      <c r="B21" s="162"/>
      <c r="C21" s="162"/>
      <c r="D21" s="41" t="str">
        <f>'2020'!D21</f>
        <v>IDPAC - Gerencia de Escuela</v>
      </c>
      <c r="E21" s="41" t="str">
        <f>'2020'!E21</f>
        <v>Laboratorio de innovación implementado.</v>
      </c>
      <c r="F21" s="41">
        <f>'2020'!F21</f>
        <v>0</v>
      </c>
      <c r="G21" s="41" t="str">
        <f>'2020'!G21</f>
        <v>Porcentaje de laboratorio de innovación implementado.</v>
      </c>
      <c r="H21" s="103"/>
      <c r="I21" s="45"/>
      <c r="J21" s="49"/>
      <c r="K21" s="82"/>
      <c r="L21" s="97"/>
      <c r="M21" s="120"/>
      <c r="N21" s="18"/>
      <c r="O21" s="14"/>
      <c r="P21" s="14"/>
      <c r="Q21" s="125"/>
      <c r="R21" s="120"/>
      <c r="S21" s="18"/>
      <c r="T21" s="14"/>
      <c r="U21" s="14"/>
      <c r="V21" s="125"/>
      <c r="W21" s="120"/>
      <c r="X21" s="18"/>
      <c r="Y21" s="14"/>
      <c r="Z21" s="14"/>
      <c r="AA21" s="125"/>
      <c r="AB21" s="119"/>
      <c r="AC21" s="14"/>
      <c r="AD21" s="14"/>
      <c r="AE21" s="15"/>
    </row>
    <row r="22" spans="1:31" s="1" customFormat="1" ht="123" customHeight="1">
      <c r="A22" s="138"/>
      <c r="B22" s="41">
        <f>'2020'!B22</f>
        <v>6</v>
      </c>
      <c r="C22" s="41" t="str">
        <f>'2020'!C22</f>
        <v>Elaborar 4 documentos de investigación sobre las tendencias, retos y necesidades de la administración frente al análisis del comportamiento de actores políticos.</v>
      </c>
      <c r="D22" s="41" t="str">
        <f>'2020'!D22</f>
        <v>SDG - Dirección de Relaciones Políticas</v>
      </c>
      <c r="E22" s="41" t="str">
        <f>'2020'!E22</f>
        <v>Número de documentos de investigación elaborados y publicados/número de documentos de investigación programados.</v>
      </c>
      <c r="F22" s="41">
        <f>'2020'!F22</f>
        <v>0</v>
      </c>
      <c r="G22" s="41" t="str">
        <f>'2020'!G22</f>
        <v>Número de documentos de investigación elaborados y publicados/número de documentos de investigación programados</v>
      </c>
      <c r="H22" s="104"/>
      <c r="I22" s="46"/>
      <c r="J22" s="47"/>
      <c r="K22" s="44"/>
      <c r="L22" s="89"/>
      <c r="M22" s="118"/>
      <c r="N22" s="13"/>
      <c r="O22" s="14"/>
      <c r="P22" s="14"/>
      <c r="Q22" s="125"/>
      <c r="R22" s="118"/>
      <c r="S22" s="13"/>
      <c r="T22" s="14"/>
      <c r="U22" s="14"/>
      <c r="V22" s="125"/>
      <c r="W22" s="118"/>
      <c r="X22" s="13"/>
      <c r="Y22" s="14"/>
      <c r="Z22" s="14"/>
      <c r="AA22" s="125"/>
      <c r="AB22" s="119"/>
      <c r="AC22" s="14"/>
      <c r="AD22" s="14"/>
      <c r="AE22" s="15"/>
    </row>
    <row r="23" spans="1:31" ht="61.5">
      <c r="A23" s="138"/>
      <c r="B23" s="41">
        <f>'2020'!B23</f>
        <v>7</v>
      </c>
      <c r="C23" s="41" t="str">
        <f>'2020'!C23</f>
        <v>Realizar doce (12) publicaciones sobre acciones de generación, intercambio y divulgación de conocimiento en torno al espacio público de Bogotá.</v>
      </c>
      <c r="D23" s="41" t="str">
        <f>'2020'!D23</f>
        <v>DADEP - Subdirección de Registro Inmobiliario </v>
      </c>
      <c r="E23" s="41" t="str">
        <f>'2020'!E23</f>
        <v>Número de publicaciones realizas </v>
      </c>
      <c r="F23" s="41">
        <f>'2020'!F23</f>
        <v>0</v>
      </c>
      <c r="G23" s="41" t="str">
        <f>'2020'!G23</f>
        <v>Publicaciones realizadas / publicaciones programadas</v>
      </c>
      <c r="H23" s="103"/>
      <c r="I23" s="45"/>
      <c r="J23" s="79"/>
      <c r="K23" s="82"/>
      <c r="L23" s="90"/>
      <c r="M23" s="121"/>
      <c r="N23" s="16"/>
      <c r="O23" s="18"/>
      <c r="P23" s="18"/>
      <c r="Q23" s="126"/>
      <c r="R23" s="121"/>
      <c r="S23" s="16"/>
      <c r="T23" s="18"/>
      <c r="U23" s="18"/>
      <c r="V23" s="126"/>
      <c r="W23" s="121"/>
      <c r="X23" s="16"/>
      <c r="Y23" s="18"/>
      <c r="Z23" s="18"/>
      <c r="AA23" s="126"/>
      <c r="AB23" s="120"/>
      <c r="AC23" s="18"/>
      <c r="AD23" s="18"/>
      <c r="AE23" s="19"/>
    </row>
    <row r="24" spans="1:31" ht="113.25" customHeight="1">
      <c r="A24" s="138"/>
      <c r="B24" s="41">
        <f>'2020'!B24</f>
        <v>8</v>
      </c>
      <c r="C24" s="41" t="str">
        <f>'2020'!C24</f>
        <v>Realizar una (1) Matriz de caracterización de actores y grupos de valor de la entidad actualizada y publicada.</v>
      </c>
      <c r="D24" s="41" t="str">
        <f>'2020'!D24</f>
        <v>DADEP - Oficina Asesora de Planeación </v>
      </c>
      <c r="E24" s="41" t="str">
        <f>'2020'!E24</f>
        <v>Matriz de caracterización de actores y grupos de valor de la entidad actualizada y publicada </v>
      </c>
      <c r="F24" s="41">
        <f>'2020'!F24</f>
        <v>0</v>
      </c>
      <c r="G24" s="41" t="str">
        <f>'2020'!G24</f>
        <v>Documento de Caracterización actualizado y publicado / Documento de Caracterización programado para actualizar y programar</v>
      </c>
      <c r="H24" s="105"/>
      <c r="I24" s="54"/>
      <c r="J24" s="55"/>
      <c r="K24" s="56"/>
      <c r="L24" s="115"/>
      <c r="M24" s="122"/>
      <c r="N24" s="22"/>
      <c r="O24" s="20"/>
      <c r="P24" s="20"/>
      <c r="Q24" s="127"/>
      <c r="R24" s="122"/>
      <c r="S24" s="22"/>
      <c r="T24" s="20"/>
      <c r="U24" s="20"/>
      <c r="V24" s="127"/>
      <c r="W24" s="122"/>
      <c r="X24" s="22"/>
      <c r="Y24" s="20"/>
      <c r="Z24" s="20"/>
      <c r="AA24" s="127"/>
      <c r="AB24" s="128"/>
      <c r="AC24" s="20"/>
      <c r="AD24" s="18"/>
      <c r="AE24" s="19"/>
    </row>
    <row r="25" spans="1:31" ht="46.5">
      <c r="A25" s="138"/>
      <c r="B25" s="41">
        <f>'2020'!B25</f>
        <v>9</v>
      </c>
      <c r="C25" s="41" t="str">
        <f>'2020'!C25</f>
        <v>Consolidar un observatorio para el análisis y divulgación de información sobre participación ciudadana.</v>
      </c>
      <c r="D25" s="41" t="str">
        <f>'2020'!D25</f>
        <v>IDPAC - Subdirección de Fortalecimiento</v>
      </c>
      <c r="E25" s="41" t="str">
        <f>'2020'!E25</f>
        <v>Observatorio consolidado.</v>
      </c>
      <c r="F25" s="41">
        <f>'2020'!F25</f>
        <v>0</v>
      </c>
      <c r="G25" s="41" t="str">
        <f>'2020'!G25</f>
        <v>Porcentaje de implementación del observatorio consolidado.</v>
      </c>
      <c r="H25" s="103"/>
      <c r="I25" s="45"/>
      <c r="J25" s="49"/>
      <c r="K25" s="82"/>
      <c r="L25" s="97"/>
      <c r="M25" s="120"/>
      <c r="N25" s="18"/>
      <c r="O25" s="18"/>
      <c r="P25" s="18"/>
      <c r="Q25" s="126"/>
      <c r="R25" s="120"/>
      <c r="S25" s="18"/>
      <c r="T25" s="18"/>
      <c r="U25" s="18"/>
      <c r="V25" s="126"/>
      <c r="W25" s="120"/>
      <c r="X25" s="18"/>
      <c r="Y25" s="18"/>
      <c r="Z25" s="18"/>
      <c r="AA25" s="126"/>
      <c r="AB25" s="120"/>
      <c r="AC25" s="18"/>
      <c r="AD25" s="18"/>
      <c r="AE25" s="19"/>
    </row>
    <row r="26" spans="1:31" ht="46.5">
      <c r="A26" s="137" t="s">
        <v>153</v>
      </c>
      <c r="B26" s="41">
        <f>'2020'!B26</f>
        <v>10</v>
      </c>
      <c r="C26" s="41" t="str">
        <f>'2020'!C26</f>
        <v>Implementar la Política Pública de Transparencia y no Tolerancia con la Corrupción - PPTINTC.</v>
      </c>
      <c r="D26" s="41" t="str">
        <f>'2020'!D26</f>
        <v>SDG - Subsecretaría de Gestión Institucional</v>
      </c>
      <c r="E26" s="41" t="str">
        <f>'2020'!E26</f>
        <v>Porcentaje de implementación de la PPTINTC.</v>
      </c>
      <c r="F26" s="41">
        <f>'2020'!F26</f>
        <v>0</v>
      </c>
      <c r="G26" s="41" t="str">
        <f>'2020'!G26</f>
        <v>(Sumatoria de productos ejecutados / Sumatoria de productos programados) x 100</v>
      </c>
      <c r="H26" s="102"/>
      <c r="I26" s="42"/>
      <c r="J26" s="58"/>
      <c r="K26" s="48"/>
      <c r="L26" s="116"/>
      <c r="M26" s="123"/>
      <c r="N26" s="23"/>
      <c r="O26" s="18"/>
      <c r="P26" s="18"/>
      <c r="Q26" s="126"/>
      <c r="R26" s="123"/>
      <c r="S26" s="23"/>
      <c r="T26" s="18"/>
      <c r="U26" s="18"/>
      <c r="V26" s="126"/>
      <c r="W26" s="123"/>
      <c r="X26" s="23"/>
      <c r="Y26" s="18"/>
      <c r="Z26" s="18"/>
      <c r="AA26" s="126"/>
      <c r="AB26" s="120"/>
      <c r="AC26" s="18"/>
      <c r="AD26" s="18"/>
      <c r="AE26" s="19"/>
    </row>
    <row r="27" spans="1:31" ht="190.5" customHeight="1">
      <c r="A27" s="138"/>
      <c r="B27" s="41">
        <f>'2020'!B27</f>
        <v>11</v>
      </c>
      <c r="C27" s="41" t="str">
        <f>'2020'!C27</f>
        <v>Formular una estrategia de Tecnología e Información - TI para mejorar la transparencia en los procesos de gestión pública en el sector.</v>
      </c>
      <c r="D27" s="41" t="str">
        <f>'2020'!D27</f>
        <v>SDG - Dirección de Tecnologías e Información</v>
      </c>
      <c r="E27" s="41" t="str">
        <f>'2020'!E27</f>
        <v>Una estrategia de Tecnología de Información - TI formulada</v>
      </c>
      <c r="F27" s="41">
        <f>'2020'!F27</f>
        <v>0</v>
      </c>
      <c r="G27" s="41" t="str">
        <f>'2020'!G27</f>
        <v>(Actividades ejecutadas / Actividades programadas) x 100</v>
      </c>
      <c r="H27" s="102"/>
      <c r="I27" s="42"/>
      <c r="J27" s="59"/>
      <c r="K27" s="82"/>
      <c r="L27" s="89"/>
      <c r="M27" s="118"/>
      <c r="N27" s="13"/>
      <c r="O27" s="18"/>
      <c r="P27" s="18"/>
      <c r="Q27" s="126"/>
      <c r="R27" s="118"/>
      <c r="S27" s="13"/>
      <c r="T27" s="18"/>
      <c r="U27" s="18"/>
      <c r="V27" s="126"/>
      <c r="W27" s="118"/>
      <c r="X27" s="13"/>
      <c r="Y27" s="18"/>
      <c r="Z27" s="18"/>
      <c r="AA27" s="126"/>
      <c r="AB27" s="120"/>
      <c r="AC27" s="18"/>
      <c r="AD27" s="18"/>
      <c r="AE27" s="19"/>
    </row>
    <row r="28" spans="1:31" ht="114" customHeight="1">
      <c r="A28" s="138"/>
      <c r="B28" s="41">
        <f>'2020'!B28</f>
        <v>12</v>
      </c>
      <c r="C28" s="41" t="str">
        <f>'2020'!C28</f>
        <v>Lograr al 100% la información publicada sobre espacio
público de la ciudad disponible en plataformas abiertas del distrito, gestionada por el Observatorio.</v>
      </c>
      <c r="D28" s="41" t="str">
        <f>'2020'!D28</f>
        <v>DADEP - Subdirección de Registro Inmobiliario </v>
      </c>
      <c r="E28" s="41" t="str">
        <f>'2020'!E28</f>
        <v>Publicaciones realizadas sobre espacio
público en plataformas abiertas del distrito gestionada por el Observatorio</v>
      </c>
      <c r="F28" s="41">
        <f>'2020'!F28</f>
        <v>0</v>
      </c>
      <c r="G28" s="41" t="str">
        <f>'2020'!G28</f>
        <v>Número de publicaciones realizas en plataformas abiertas del distrito gestionada por el Observatorio</v>
      </c>
      <c r="H28" s="102"/>
      <c r="I28" s="42"/>
      <c r="J28" s="60"/>
      <c r="K28" s="82"/>
      <c r="L28" s="89"/>
      <c r="M28" s="118"/>
      <c r="N28" s="13"/>
      <c r="O28" s="18"/>
      <c r="P28" s="18"/>
      <c r="Q28" s="126"/>
      <c r="R28" s="118"/>
      <c r="S28" s="13"/>
      <c r="T28" s="18"/>
      <c r="U28" s="18"/>
      <c r="V28" s="126"/>
      <c r="W28" s="118"/>
      <c r="X28" s="13"/>
      <c r="Y28" s="18"/>
      <c r="Z28" s="18"/>
      <c r="AA28" s="126"/>
      <c r="AB28" s="120"/>
      <c r="AC28" s="18"/>
      <c r="AD28" s="18"/>
      <c r="AE28" s="19"/>
    </row>
    <row r="29" spans="1:31" ht="127.5" customHeight="1">
      <c r="A29" s="138"/>
      <c r="B29" s="41">
        <f>'2020'!B29</f>
        <v>13</v>
      </c>
      <c r="C29" s="41" t="str">
        <f>'2020'!C29</f>
        <v>Lograr al 100% componentes tecnológicos implementados para la interoperabilidad informática entre entidades del sector y sus grupos de valor.</v>
      </c>
      <c r="D29" s="41" t="str">
        <f>'2020'!D29</f>
        <v>DADEP - Oficina de Sistemas </v>
      </c>
      <c r="E29" s="41" t="str">
        <f>'2020'!E29</f>
        <v>Número de componentes tecnológicos implementados / Número de componentes tecnológicos programados </v>
      </c>
      <c r="F29" s="41">
        <f>'2020'!F29</f>
        <v>0</v>
      </c>
      <c r="G29" s="41" t="str">
        <f>'2020'!G29</f>
        <v>(Hitos cumplidos del componente tecnológico a implementar en la vigencia/Hitos programados del componente tecnológico programado para la vigencia) *100</v>
      </c>
      <c r="H29" s="106"/>
      <c r="I29" s="61"/>
      <c r="J29" s="59"/>
      <c r="K29" s="82"/>
      <c r="L29" s="89"/>
      <c r="M29" s="118"/>
      <c r="N29" s="13"/>
      <c r="O29" s="18"/>
      <c r="P29" s="18"/>
      <c r="Q29" s="126"/>
      <c r="R29" s="118"/>
      <c r="S29" s="13"/>
      <c r="T29" s="18"/>
      <c r="U29" s="18"/>
      <c r="V29" s="126"/>
      <c r="W29" s="118"/>
      <c r="X29" s="13"/>
      <c r="Y29" s="18"/>
      <c r="Z29" s="18"/>
      <c r="AA29" s="126"/>
      <c r="AB29" s="120"/>
      <c r="AC29" s="18"/>
      <c r="AD29" s="18"/>
      <c r="AE29" s="19"/>
    </row>
    <row r="30" spans="1:31" ht="127.5" customHeight="1">
      <c r="A30" s="138"/>
      <c r="B30" s="41">
        <f>'2020'!B30</f>
        <v>14</v>
      </c>
      <c r="C30" s="41" t="str">
        <f>'2020'!C30</f>
        <v>Lograr la interoperabilidad del 100% de las herramientas tecnológicas de empoderamiento social promovidas por el IDPAC.</v>
      </c>
      <c r="D30" s="41" t="str">
        <f>'2020'!D30</f>
        <v>IDPAC - Secretaría General</v>
      </c>
      <c r="E30" s="41" t="str">
        <f>'2020'!E30</f>
        <v>Herramientas tecnológicas de empoderamiento social promovidas</v>
      </c>
      <c r="F30" s="41">
        <f>'2020'!F30</f>
        <v>0</v>
      </c>
      <c r="G30" s="41" t="str">
        <f>'2020'!G30</f>
        <v>Porcentaje de avance de las herramientas tecnológicas interoperables para el empoderamiento social promovidas</v>
      </c>
      <c r="H30" s="103"/>
      <c r="I30" s="45"/>
      <c r="J30" s="60"/>
      <c r="K30" s="82"/>
      <c r="L30" s="89"/>
      <c r="M30" s="118"/>
      <c r="N30" s="13"/>
      <c r="O30" s="18"/>
      <c r="P30" s="18"/>
      <c r="Q30" s="126"/>
      <c r="R30" s="118"/>
      <c r="S30" s="13"/>
      <c r="T30" s="18"/>
      <c r="U30" s="18"/>
      <c r="V30" s="126"/>
      <c r="W30" s="118"/>
      <c r="X30" s="13"/>
      <c r="Y30" s="18"/>
      <c r="Z30" s="18"/>
      <c r="AA30" s="126"/>
      <c r="AB30" s="120"/>
      <c r="AC30" s="18"/>
      <c r="AD30" s="18"/>
      <c r="AE30" s="19"/>
    </row>
    <row r="31" spans="1:31" ht="145.5" customHeight="1">
      <c r="A31" s="138"/>
      <c r="B31" s="41">
        <f>'2020'!B31</f>
        <v>15</v>
      </c>
      <c r="C31" s="41" t="str">
        <f>'2020'!C31</f>
        <v>Lograr que las 3 entidades del sector gobierno obtengan como mínimo 90 puntos sobre 100 en el Índice de Transparencia Bogotá -ITB.</v>
      </c>
      <c r="D31" s="41" t="str">
        <f>'2020'!D31</f>
        <v>SDG - DADEP - IDPAC - Oficina Asesora de Planeación </v>
      </c>
      <c r="E31" s="41" t="str">
        <f>'2020'!E31</f>
        <v>Número de entidades del sector con 90 puntos en el índice de transparencia Bogotá -ITB</v>
      </c>
      <c r="F31" s="41">
        <f>'2020'!F31</f>
        <v>0</v>
      </c>
      <c r="G31" s="41" t="str">
        <f>'2020'!G31</f>
        <v>Índice de transparencia Bogotá – ITB, obtenido por el DADEP</v>
      </c>
      <c r="H31" s="107"/>
      <c r="I31" s="62"/>
      <c r="J31" s="79"/>
      <c r="K31" s="44"/>
      <c r="L31" s="89"/>
      <c r="M31" s="118"/>
      <c r="N31" s="13"/>
      <c r="O31" s="18"/>
      <c r="P31" s="18"/>
      <c r="Q31" s="126"/>
      <c r="R31" s="118"/>
      <c r="S31" s="13"/>
      <c r="T31" s="18"/>
      <c r="U31" s="18"/>
      <c r="V31" s="126"/>
      <c r="W31" s="118"/>
      <c r="X31" s="13"/>
      <c r="Y31" s="18"/>
      <c r="Z31" s="18"/>
      <c r="AA31" s="126"/>
      <c r="AB31" s="120"/>
      <c r="AC31" s="18"/>
      <c r="AD31" s="18"/>
      <c r="AE31" s="19"/>
    </row>
    <row r="32" spans="1:31" ht="86.25" customHeight="1">
      <c r="A32" s="138"/>
      <c r="B32" s="41">
        <f>'2020'!B32</f>
        <v>16</v>
      </c>
      <c r="C32" s="41" t="str">
        <f>'2020'!C32</f>
        <v>Lograr que las 3 entidades del sector gobierno obtengan como mínimo 90 puntos en el Índice de Desempeño Institucional.</v>
      </c>
      <c r="D32" s="41" t="str">
        <f>'2020'!D32</f>
        <v>SDG - DADEP - IDPAC - Oficina Asesora de Planeación </v>
      </c>
      <c r="E32" s="41" t="str">
        <f>'2020'!E32</f>
        <v>Número de entidades del sector con 90 puntos en el Índice de Desempeño Institucional</v>
      </c>
      <c r="F32" s="41">
        <f>'2020'!F32</f>
        <v>0</v>
      </c>
      <c r="G32" s="41" t="str">
        <f>'2020'!G32</f>
        <v>Índice de desempeño institucional obtenido por el DADEP</v>
      </c>
      <c r="H32" s="107"/>
      <c r="I32" s="62"/>
      <c r="J32" s="79"/>
      <c r="K32" s="44"/>
      <c r="L32" s="89"/>
      <c r="M32" s="118"/>
      <c r="N32" s="13"/>
      <c r="O32" s="18"/>
      <c r="P32" s="18"/>
      <c r="Q32" s="126"/>
      <c r="R32" s="118"/>
      <c r="S32" s="13"/>
      <c r="T32" s="18"/>
      <c r="U32" s="18"/>
      <c r="V32" s="126"/>
      <c r="W32" s="118"/>
      <c r="X32" s="13"/>
      <c r="Y32" s="18"/>
      <c r="Z32" s="18"/>
      <c r="AA32" s="126"/>
      <c r="AB32" s="120"/>
      <c r="AC32" s="18"/>
      <c r="AD32" s="18"/>
      <c r="AE32" s="19"/>
    </row>
    <row r="33" spans="1:31" ht="409.5" customHeight="1">
      <c r="A33" s="138" t="s">
        <v>154</v>
      </c>
      <c r="B33" s="41">
        <f>'2020'!B33</f>
        <v>17</v>
      </c>
      <c r="C33" s="41" t="str">
        <f>'2020'!C33</f>
        <v>Implementar una estrategia democracia y participación digital como parte integral de Gobierno Abierto Bogotá GABO.</v>
      </c>
      <c r="D33" s="41" t="str">
        <f>'2020'!D33</f>
        <v>SDG - Subsecretaría para la Gobernabilidad y la Garantía de Derechos</v>
      </c>
      <c r="E33" s="41" t="str">
        <f>'2020'!E33</f>
        <v>Plataforma de Democracia Digital diseñada, desarrollada e implementada</v>
      </c>
      <c r="F33" s="41">
        <f>'2020'!F33</f>
        <v>0</v>
      </c>
      <c r="G33" s="41" t="str">
        <f>'2020'!G33</f>
        <v>(numero de acciones ejecutadas del plan de implementación de la plaraforma de democracia digital / número de acciones formuladas la plaraforma de democracia digital )</v>
      </c>
      <c r="H33" s="104"/>
      <c r="I33" s="46"/>
      <c r="J33" s="131"/>
      <c r="K33" s="44"/>
      <c r="L33" s="114"/>
      <c r="M33" s="119"/>
      <c r="N33" s="14"/>
      <c r="O33" s="18"/>
      <c r="P33" s="18"/>
      <c r="Q33" s="126"/>
      <c r="R33" s="119"/>
      <c r="S33" s="14"/>
      <c r="T33" s="18"/>
      <c r="U33" s="18"/>
      <c r="V33" s="126"/>
      <c r="W33" s="119"/>
      <c r="X33" s="14"/>
      <c r="Y33" s="18"/>
      <c r="Z33" s="18"/>
      <c r="AA33" s="126"/>
      <c r="AB33" s="120"/>
      <c r="AC33" s="18"/>
      <c r="AD33" s="18"/>
      <c r="AE33" s="19"/>
    </row>
    <row r="34" spans="1:31" ht="78.75" customHeight="1">
      <c r="A34" s="138"/>
      <c r="B34" s="161">
        <f>'2020'!B34</f>
        <v>18</v>
      </c>
      <c r="C34" s="161" t="str">
        <f>'2020'!C34</f>
        <v>Reformular la Política Pública de Participación Incidente.</v>
      </c>
      <c r="D34" s="41" t="str">
        <f>'2020'!D34</f>
        <v>SDG - Subsecretaría para la Gobernabilidad y la Garantía de Derechos</v>
      </c>
      <c r="E34" s="41" t="str">
        <f>'2020'!E34</f>
        <v>Política pública de participación incidente formulada en el marco de la metodología CONPES-D</v>
      </c>
      <c r="F34" s="41">
        <f>'2020'!F34</f>
        <v>0</v>
      </c>
      <c r="G34" s="41" t="str">
        <f>'2020'!G34</f>
        <v>Porcentaje de reformulación de la Política pública de participación incidente en el marco de la metodología CONPES-DC</v>
      </c>
      <c r="H34" s="108"/>
      <c r="I34" s="63"/>
      <c r="J34" s="56"/>
      <c r="K34" s="44"/>
      <c r="L34" s="95"/>
      <c r="M34" s="124"/>
      <c r="N34" s="17"/>
      <c r="O34" s="18"/>
      <c r="P34" s="18"/>
      <c r="Q34" s="126"/>
      <c r="R34" s="124"/>
      <c r="S34" s="17"/>
      <c r="T34" s="18"/>
      <c r="U34" s="18"/>
      <c r="V34" s="126"/>
      <c r="W34" s="124"/>
      <c r="X34" s="17"/>
      <c r="Y34" s="18"/>
      <c r="Z34" s="18"/>
      <c r="AA34" s="126"/>
      <c r="AB34" s="120"/>
      <c r="AC34" s="18"/>
      <c r="AD34" s="18"/>
      <c r="AE34" s="19"/>
    </row>
    <row r="35" spans="1:31" ht="61.5">
      <c r="A35" s="138"/>
      <c r="B35" s="162"/>
      <c r="C35" s="162"/>
      <c r="D35" s="41" t="str">
        <f>'2020'!D35</f>
        <v>IDPAC - Subdirección de Promoción</v>
      </c>
      <c r="E35" s="41" t="str">
        <f>'2020'!E35</f>
        <v>Política pública de participación incidente reformulada en el marco de la metodología CONPES-DC</v>
      </c>
      <c r="F35" s="41">
        <f>'2020'!F35</f>
        <v>0</v>
      </c>
      <c r="G35" s="41" t="str">
        <f>'2020'!G35</f>
        <v>Porcentaje de reformulación de la Política pública de participación incidente en el marco de la metodología CONPES-DC</v>
      </c>
      <c r="H35" s="103"/>
      <c r="I35" s="45"/>
      <c r="J35" s="55"/>
      <c r="K35" s="44"/>
      <c r="L35" s="95"/>
      <c r="M35" s="124"/>
      <c r="N35" s="17"/>
      <c r="O35" s="18"/>
      <c r="P35" s="18"/>
      <c r="Q35" s="126"/>
      <c r="R35" s="124"/>
      <c r="S35" s="17"/>
      <c r="T35" s="18"/>
      <c r="U35" s="18"/>
      <c r="V35" s="126"/>
      <c r="W35" s="124"/>
      <c r="X35" s="17"/>
      <c r="Y35" s="18"/>
      <c r="Z35" s="18"/>
      <c r="AA35" s="126"/>
      <c r="AB35" s="120"/>
      <c r="AC35" s="18"/>
      <c r="AD35" s="18"/>
      <c r="AE35" s="19"/>
    </row>
    <row r="36" spans="1:31" ht="83.25" customHeight="1">
      <c r="A36" s="138"/>
      <c r="B36" s="41">
        <f>'2020'!B36</f>
        <v>19</v>
      </c>
      <c r="C36" s="41" t="str">
        <f>'2020'!C36</f>
        <v>Formar 100.000 ciudadanos en capacidades democráticas para la organización y la participación.</v>
      </c>
      <c r="D36" s="41" t="str">
        <f>'2020'!D36</f>
        <v>IDPAC - Gerencia de Escuela</v>
      </c>
      <c r="E36" s="41" t="str">
        <f>'2020'!E36</f>
        <v>Ciudadanos formados en capacidades democráticas.</v>
      </c>
      <c r="F36" s="41">
        <f>'2020'!F36</f>
        <v>0</v>
      </c>
      <c r="G36" s="41" t="str">
        <f>'2020'!G36</f>
        <v>Número de ciudadanos formados en capacidades democráticas.</v>
      </c>
      <c r="H36" s="103"/>
      <c r="I36" s="45"/>
      <c r="J36" s="64"/>
      <c r="K36" s="44"/>
      <c r="L36" s="95"/>
      <c r="M36" s="124"/>
      <c r="N36" s="17"/>
      <c r="O36" s="18"/>
      <c r="P36" s="18"/>
      <c r="Q36" s="126"/>
      <c r="R36" s="124"/>
      <c r="S36" s="17"/>
      <c r="T36" s="18"/>
      <c r="U36" s="18"/>
      <c r="V36" s="126"/>
      <c r="W36" s="124"/>
      <c r="X36" s="17"/>
      <c r="Y36" s="18"/>
      <c r="Z36" s="18"/>
      <c r="AA36" s="126"/>
      <c r="AB36" s="120"/>
      <c r="AC36" s="18"/>
      <c r="AD36" s="18"/>
      <c r="AE36" s="19"/>
    </row>
    <row r="37" spans="1:31" ht="96" customHeight="1">
      <c r="A37" s="138"/>
      <c r="B37" s="41">
        <f>'2020'!B37</f>
        <v>20</v>
      </c>
      <c r="C37" s="41" t="str">
        <f>'2020'!C37</f>
        <v>Implementar acciones de fortalecimiento en capacidades organizativas y democráticas de 42 instancias étnicas.</v>
      </c>
      <c r="D37" s="41" t="str">
        <f>'2020'!D37</f>
        <v>IDPAC - Subdirección de Fortalecimiento</v>
      </c>
      <c r="E37" s="41" t="str">
        <f>'2020'!E37</f>
        <v>Acciones de fortalecimiento a instancias étnicas implementadas.</v>
      </c>
      <c r="F37" s="41">
        <f>'2020'!F37</f>
        <v>0</v>
      </c>
      <c r="G37" s="41" t="str">
        <f>'2020'!G37</f>
        <v>Porcentaje de implementación de acciones de fortalecimiento a instancias étnicas.</v>
      </c>
      <c r="H37" s="103"/>
      <c r="I37" s="45"/>
      <c r="J37" s="55"/>
      <c r="K37" s="44"/>
      <c r="L37" s="95"/>
      <c r="M37" s="124"/>
      <c r="N37" s="17"/>
      <c r="O37" s="18"/>
      <c r="P37" s="18"/>
      <c r="Q37" s="126"/>
      <c r="R37" s="124"/>
      <c r="S37" s="17"/>
      <c r="T37" s="18"/>
      <c r="U37" s="18"/>
      <c r="V37" s="126"/>
      <c r="W37" s="124"/>
      <c r="X37" s="17"/>
      <c r="Y37" s="18"/>
      <c r="Z37" s="18"/>
      <c r="AA37" s="126"/>
      <c r="AB37" s="120"/>
      <c r="AC37" s="18"/>
      <c r="AD37" s="18"/>
      <c r="AE37" s="19"/>
    </row>
    <row r="38" spans="1:31" ht="80.25" customHeight="1">
      <c r="A38" s="138"/>
      <c r="B38" s="41">
        <f>'2020'!B38</f>
        <v>21</v>
      </c>
      <c r="C38" s="41" t="str">
        <f>'2020'!C38</f>
        <v>Realizar 21 acciones de fortalecimiento de los Consejos Locales y Distrital de Juventud.</v>
      </c>
      <c r="D38" s="41" t="str">
        <f>'2020'!D38</f>
        <v>IDPAC - Subdirección de Fortalecimiento</v>
      </c>
      <c r="E38" s="41" t="str">
        <f>'2020'!E38</f>
        <v>Acciones de fortalecimiento de los Consejos Locales y Distrital de Juventud realizadas.</v>
      </c>
      <c r="F38" s="41">
        <f>'2020'!F38</f>
        <v>0</v>
      </c>
      <c r="G38" s="41" t="str">
        <f>'2020'!G38</f>
        <v>Número de acciones de fortalecimiento de los Consejos Locales y Distrital de Juventud realizadas.</v>
      </c>
      <c r="H38" s="103"/>
      <c r="I38" s="45"/>
      <c r="J38" s="55"/>
      <c r="K38" s="44"/>
      <c r="L38" s="95"/>
      <c r="M38" s="124"/>
      <c r="N38" s="17"/>
      <c r="O38" s="18"/>
      <c r="P38" s="18"/>
      <c r="Q38" s="126"/>
      <c r="R38" s="124"/>
      <c r="S38" s="17"/>
      <c r="T38" s="18"/>
      <c r="U38" s="18"/>
      <c r="V38" s="126"/>
      <c r="W38" s="124"/>
      <c r="X38" s="17"/>
      <c r="Y38" s="18"/>
      <c r="Z38" s="18"/>
      <c r="AA38" s="126"/>
      <c r="AB38" s="120"/>
      <c r="AC38" s="18"/>
      <c r="AD38" s="18"/>
      <c r="AE38" s="19"/>
    </row>
    <row r="39" spans="1:31" ht="122.25" customHeight="1">
      <c r="A39" s="138"/>
      <c r="B39" s="41">
        <f>'2020'!B39</f>
        <v>22</v>
      </c>
      <c r="C39" s="41" t="str">
        <f>'2020'!C39</f>
        <v>Implementar 300 acciones de fortalecimiento de los medios comunitarios de comunicación alternativa.</v>
      </c>
      <c r="D39" s="41" t="str">
        <f>'2020'!D39</f>
        <v>IDPAC - Subdirección de Fortalecimiento</v>
      </c>
      <c r="E39" s="41" t="str">
        <f>'2020'!E39</f>
        <v>Acciones de fortalecimiento de los medios comunitarios de comunicación alternativa implementados.</v>
      </c>
      <c r="F39" s="41">
        <f>'2020'!F39</f>
        <v>0</v>
      </c>
      <c r="G39" s="41" t="str">
        <f>'2020'!G39</f>
        <v>Número de acciones de fortalecimiento de los medios comunitarios de comunicación alternativa implementados.</v>
      </c>
      <c r="H39" s="103"/>
      <c r="I39" s="45"/>
      <c r="J39" s="55"/>
      <c r="K39" s="44"/>
      <c r="L39" s="95"/>
      <c r="M39" s="124"/>
      <c r="N39" s="17"/>
      <c r="O39" s="18"/>
      <c r="P39" s="18"/>
      <c r="Q39" s="126"/>
      <c r="R39" s="124"/>
      <c r="S39" s="17"/>
      <c r="T39" s="18"/>
      <c r="U39" s="18"/>
      <c r="V39" s="126"/>
      <c r="W39" s="124"/>
      <c r="X39" s="17"/>
      <c r="Y39" s="18"/>
      <c r="Z39" s="18"/>
      <c r="AA39" s="126"/>
      <c r="AB39" s="120"/>
      <c r="AC39" s="18"/>
      <c r="AD39" s="18"/>
      <c r="AE39" s="19"/>
    </row>
    <row r="40" spans="1:31" ht="89.25" customHeight="1">
      <c r="A40" s="138"/>
      <c r="B40" s="41">
        <f>'2020'!B40</f>
        <v>23</v>
      </c>
      <c r="C40" s="41" t="str">
        <f>'2020'!C40</f>
        <v>Implementar iniciativas ciudadanas juveniles para potenciar liderazgos sociales, causas ciudadanas e innovación social.</v>
      </c>
      <c r="D40" s="41" t="str">
        <f>'2020'!D40</f>
        <v>IDPAC - Subdirección de Fortalecimiento</v>
      </c>
      <c r="E40" s="41" t="str">
        <f>'2020'!E40</f>
        <v>Iniciativas juveniles implementadas.</v>
      </c>
      <c r="F40" s="41">
        <f>'2020'!F40</f>
        <v>0</v>
      </c>
      <c r="G40" s="41" t="str">
        <f>'2020'!G40</f>
        <v>Número de iniciativas juveniles implementadas.</v>
      </c>
      <c r="H40" s="103"/>
      <c r="I40" s="45"/>
      <c r="J40" s="55"/>
      <c r="K40" s="44"/>
      <c r="L40" s="95"/>
      <c r="M40" s="124"/>
      <c r="N40" s="17"/>
      <c r="O40" s="18"/>
      <c r="P40" s="18"/>
      <c r="Q40" s="126"/>
      <c r="R40" s="124"/>
      <c r="S40" s="17"/>
      <c r="T40" s="18"/>
      <c r="U40" s="18"/>
      <c r="V40" s="126"/>
      <c r="W40" s="124"/>
      <c r="X40" s="17"/>
      <c r="Y40" s="18"/>
      <c r="Z40" s="18"/>
      <c r="AA40" s="126"/>
      <c r="AB40" s="120"/>
      <c r="AC40" s="18"/>
      <c r="AD40" s="18"/>
      <c r="AE40" s="19"/>
    </row>
    <row r="41" spans="1:31" ht="258.75" customHeight="1">
      <c r="A41" s="138"/>
      <c r="B41" s="41">
        <f>'2020'!B41</f>
        <v>24</v>
      </c>
      <c r="C41" s="41" t="str">
        <f>'2020'!C41</f>
        <v>Implementar una (1) estrategia para fortalecer a las organizaciones sociales, comunitarias, de propiedad horizontal y comunales, y las instancias de participación.</v>
      </c>
      <c r="D41" s="41" t="str">
        <f>'2020'!D41</f>
        <v>IDPAC - Subdirección de Fortalecimiento y Subdirección de Asuntos Comunales</v>
      </c>
      <c r="E41" s="41" t="str">
        <f>'2020'!E41</f>
        <v>Organizaciones sociales, comunitarias, de propiedad horizontal y comunales, y las instancias de participación fortalecidas</v>
      </c>
      <c r="F41" s="41">
        <f>'2020'!F41</f>
        <v>0</v>
      </c>
      <c r="G41" s="41" t="str">
        <f>'2020'!G41</f>
        <v>Número de organizaciones sociales, comunitarias, de propiedad horizontal y comunales, y las instancias de participación fortalecidas</v>
      </c>
      <c r="H41" s="103"/>
      <c r="I41" s="45"/>
      <c r="J41" s="47"/>
      <c r="K41" s="44"/>
      <c r="L41" s="95"/>
      <c r="M41" s="124"/>
      <c r="N41" s="17"/>
      <c r="O41" s="18"/>
      <c r="P41" s="18"/>
      <c r="Q41" s="126"/>
      <c r="R41" s="124"/>
      <c r="S41" s="17"/>
      <c r="T41" s="18"/>
      <c r="U41" s="18"/>
      <c r="V41" s="126"/>
      <c r="W41" s="124"/>
      <c r="X41" s="17"/>
      <c r="Y41" s="18"/>
      <c r="Z41" s="18"/>
      <c r="AA41" s="126"/>
      <c r="AB41" s="120"/>
      <c r="AC41" s="18"/>
      <c r="AD41" s="18"/>
      <c r="AE41" s="19"/>
    </row>
    <row r="42" spans="1:31" ht="105.75" customHeight="1">
      <c r="A42" s="138"/>
      <c r="B42" s="41">
        <f>'2020'!B42</f>
        <v>25</v>
      </c>
      <c r="C42" s="41" t="str">
        <f>'2020'!C42</f>
        <v>Realizar 200 obras con saldo pedagógico para la participación y el cuidado.</v>
      </c>
      <c r="D42" s="41" t="str">
        <f>'2020'!D42</f>
        <v>IDPAC - Subdirección de Promoción</v>
      </c>
      <c r="E42" s="41" t="str">
        <f>'2020'!E42</f>
        <v>Obras con saldo pedagógico para la participación y el cuidado realizadas.</v>
      </c>
      <c r="F42" s="41">
        <f>'2020'!F42</f>
        <v>0</v>
      </c>
      <c r="G42" s="41" t="str">
        <f>'2020'!G42</f>
        <v>Número de obras con saldo pedagógico para la participación y el cuidado realizadas.</v>
      </c>
      <c r="H42" s="103"/>
      <c r="I42" s="45"/>
      <c r="J42" s="55"/>
      <c r="K42" s="44"/>
      <c r="L42" s="95"/>
      <c r="M42" s="124"/>
      <c r="N42" s="17"/>
      <c r="O42" s="18"/>
      <c r="P42" s="18"/>
      <c r="Q42" s="126"/>
      <c r="R42" s="124"/>
      <c r="S42" s="17"/>
      <c r="T42" s="18"/>
      <c r="U42" s="18"/>
      <c r="V42" s="126"/>
      <c r="W42" s="124"/>
      <c r="X42" s="17"/>
      <c r="Y42" s="18"/>
      <c r="Z42" s="18"/>
      <c r="AA42" s="126"/>
      <c r="AB42" s="120"/>
      <c r="AC42" s="18"/>
      <c r="AD42" s="18"/>
      <c r="AE42" s="19"/>
    </row>
    <row r="43" spans="1:31" ht="140.25" customHeight="1">
      <c r="A43" s="138"/>
      <c r="B43" s="41">
        <f>'2020'!B43</f>
        <v>26</v>
      </c>
      <c r="C43" s="41" t="str">
        <f>'2020'!C43</f>
        <v>Implementar una estrategia de acciones diversas para la participación ciudadana.</v>
      </c>
      <c r="D43" s="41" t="str">
        <f>'2020'!D43</f>
        <v>IDPAC - Subdirección de Promoción</v>
      </c>
      <c r="E43" s="41" t="str">
        <f>'2020'!E43</f>
        <v>Estrategias de acciones diversas para la participación ciudadana implementadas.</v>
      </c>
      <c r="F43" s="41">
        <f>'2020'!F43</f>
        <v>0</v>
      </c>
      <c r="G43" s="41" t="str">
        <f>'2020'!G43</f>
        <v>Número de estrategias de acciones diversas para la participación ciudadana implementadas.</v>
      </c>
      <c r="H43" s="103"/>
      <c r="I43" s="45"/>
      <c r="J43" s="55"/>
      <c r="K43" s="44"/>
      <c r="L43" s="95"/>
      <c r="M43" s="124"/>
      <c r="N43" s="17"/>
      <c r="O43" s="18"/>
      <c r="P43" s="18"/>
      <c r="Q43" s="126"/>
      <c r="R43" s="124"/>
      <c r="S43" s="17"/>
      <c r="T43" s="18"/>
      <c r="U43" s="18"/>
      <c r="V43" s="126"/>
      <c r="W43" s="124"/>
      <c r="X43" s="17"/>
      <c r="Y43" s="18"/>
      <c r="Z43" s="18"/>
      <c r="AA43" s="126"/>
      <c r="AB43" s="120"/>
      <c r="AC43" s="18"/>
      <c r="AD43" s="18"/>
      <c r="AE43" s="19"/>
    </row>
    <row r="44" spans="1:31" ht="99" customHeight="1">
      <c r="A44" s="138"/>
      <c r="B44" s="41">
        <f>'2020'!B44</f>
        <v>27</v>
      </c>
      <c r="C44" s="41" t="str">
        <f>'2020'!C44</f>
        <v>Desarrollar acuerdos de convivencia y legitimidad para la resolución de conflictos socialmente relevantes.</v>
      </c>
      <c r="D44" s="41" t="str">
        <f>'2020'!D44</f>
        <v>IDPAC - Subdirección de Promoción</v>
      </c>
      <c r="E44" s="41" t="str">
        <f>'2020'!E44</f>
        <v>Acuerdos de convivencia y legitimidad desarrollados.</v>
      </c>
      <c r="F44" s="41">
        <f>'2020'!F44</f>
        <v>0</v>
      </c>
      <c r="G44" s="41" t="str">
        <f>'2020'!G44</f>
        <v>Número de acuerdos de convivencia y legitimidad desarrollados.</v>
      </c>
      <c r="H44" s="103"/>
      <c r="I44" s="45"/>
      <c r="J44" s="47"/>
      <c r="K44" s="44"/>
      <c r="L44" s="95"/>
      <c r="M44" s="124"/>
      <c r="N44" s="17"/>
      <c r="O44" s="18"/>
      <c r="P44" s="18"/>
      <c r="Q44" s="126"/>
      <c r="R44" s="124"/>
      <c r="S44" s="17"/>
      <c r="T44" s="18"/>
      <c r="U44" s="18"/>
      <c r="V44" s="126"/>
      <c r="W44" s="124"/>
      <c r="X44" s="17"/>
      <c r="Y44" s="18"/>
      <c r="Z44" s="18"/>
      <c r="AA44" s="126"/>
      <c r="AB44" s="120"/>
      <c r="AC44" s="18"/>
      <c r="AD44" s="18"/>
      <c r="AE44" s="19"/>
    </row>
    <row r="45" spans="1:31" ht="119.25" customHeight="1">
      <c r="A45" s="138"/>
      <c r="B45" s="41">
        <f>'2020'!B45</f>
        <v>28</v>
      </c>
      <c r="C45" s="41" t="str">
        <f>'2020'!C45</f>
        <v>Lograr dos (2) acciones innovadoras de participación e interacción a partir de nuevas tecnologías de información y comunicación.</v>
      </c>
      <c r="D45" s="41" t="str">
        <f>'2020'!D45</f>
        <v>DADEP - Subdirección de Registro Inmobiliario </v>
      </c>
      <c r="E45" s="41" t="str">
        <f>'2020'!E45</f>
        <v>Número de acciones innovadoras de participación e interacción a partir de nuevas tecnologías de información y comunicación.</v>
      </c>
      <c r="F45" s="41">
        <f>'2020'!F45</f>
        <v>0</v>
      </c>
      <c r="G45" s="41" t="str">
        <f>'2020'!G45</f>
        <v>Acciones innovadoras de participación realizadas / Acciones innovadoras de participación programadas</v>
      </c>
      <c r="H45" s="107"/>
      <c r="I45" s="62"/>
      <c r="J45" s="55"/>
      <c r="K45" s="44"/>
      <c r="L45" s="95"/>
      <c r="M45" s="124"/>
      <c r="N45" s="17"/>
      <c r="O45" s="18"/>
      <c r="P45" s="18"/>
      <c r="Q45" s="126"/>
      <c r="R45" s="124"/>
      <c r="S45" s="17"/>
      <c r="T45" s="18"/>
      <c r="U45" s="18"/>
      <c r="V45" s="126"/>
      <c r="W45" s="124"/>
      <c r="X45" s="17"/>
      <c r="Y45" s="18"/>
      <c r="Z45" s="18"/>
      <c r="AA45" s="126"/>
      <c r="AB45" s="120"/>
      <c r="AC45" s="18"/>
      <c r="AD45" s="18"/>
      <c r="AE45" s="19"/>
    </row>
    <row r="46" spans="1:31" ht="378" customHeight="1">
      <c r="A46" s="138" t="s">
        <v>155</v>
      </c>
      <c r="B46" s="41">
        <f>'2020'!B46</f>
        <v>29</v>
      </c>
      <c r="C46" s="41" t="str">
        <f>'2020'!C46</f>
        <v>Diseñar e implementar una (1) estrategia integral del sector gobierno para la recuperación del espacio público</v>
      </c>
      <c r="D46" s="41" t="str">
        <f>'2020'!D46</f>
        <v>DADEP - Subdirección de Administración Inmobiliaria y Espacio Público</v>
      </c>
      <c r="E46" s="41" t="str">
        <f>'2020'!E46</f>
        <v>Una (1) estrategia integral del sector gobierno para la recuperación del espacio público diseñada e implementado</v>
      </c>
      <c r="F46" s="41">
        <f>'2020'!F46</f>
        <v>0</v>
      </c>
      <c r="G46" s="41" t="str">
        <f>'2020'!G46</f>
        <v>1 estrategia diseñada e implementada</v>
      </c>
      <c r="H46" s="108"/>
      <c r="I46" s="63"/>
      <c r="J46" s="55"/>
      <c r="K46" s="44"/>
      <c r="L46" s="95"/>
      <c r="M46" s="124"/>
      <c r="N46" s="17"/>
      <c r="O46" s="18"/>
      <c r="P46" s="18"/>
      <c r="Q46" s="126"/>
      <c r="R46" s="124"/>
      <c r="S46" s="17"/>
      <c r="T46" s="18"/>
      <c r="U46" s="18"/>
      <c r="V46" s="126"/>
      <c r="W46" s="124"/>
      <c r="X46" s="17"/>
      <c r="Y46" s="18"/>
      <c r="Z46" s="18"/>
      <c r="AA46" s="126"/>
      <c r="AB46" s="120"/>
      <c r="AC46" s="18"/>
      <c r="AD46" s="18"/>
      <c r="AE46" s="19"/>
    </row>
    <row r="47" spans="1:31" ht="182.25" customHeight="1">
      <c r="A47" s="138"/>
      <c r="B47" s="41">
        <f>'2020'!B47</f>
        <v>30</v>
      </c>
      <c r="C47" s="41" t="str">
        <f>'2020'!C47</f>
        <v>Implementar al 100% las acciones programada de la política pública de espacio público para las vigencias 2020-2024.</v>
      </c>
      <c r="D47" s="41" t="str">
        <f>'2020'!D47</f>
        <v>DADEP - Subdirección de Registro Inmobiliario</v>
      </c>
      <c r="E47" s="41" t="str">
        <f>'2020'!E47</f>
        <v>Acciones implementadas de la política pública de espacio público para las vigencias 2020-2024.</v>
      </c>
      <c r="F47" s="41">
        <f>'2020'!F47</f>
        <v>0</v>
      </c>
      <c r="G47" s="41" t="str">
        <f>'2020'!G47</f>
        <v>Número de acciones implementadas/ Número de acciones programadas</v>
      </c>
      <c r="H47" s="108"/>
      <c r="I47" s="63"/>
      <c r="J47" s="55"/>
      <c r="K47" s="44"/>
      <c r="L47" s="95"/>
      <c r="M47" s="124"/>
      <c r="N47" s="17"/>
      <c r="O47" s="18"/>
      <c r="P47" s="18"/>
      <c r="Q47" s="126"/>
      <c r="R47" s="124"/>
      <c r="S47" s="17"/>
      <c r="T47" s="18"/>
      <c r="U47" s="18"/>
      <c r="V47" s="126"/>
      <c r="W47" s="124"/>
      <c r="X47" s="17"/>
      <c r="Y47" s="18"/>
      <c r="Z47" s="18"/>
      <c r="AA47" s="126"/>
      <c r="AB47" s="120"/>
      <c r="AC47" s="18"/>
      <c r="AD47" s="18"/>
      <c r="AE47" s="19"/>
    </row>
    <row r="48" spans="1:31" ht="177.75" customHeight="1">
      <c r="A48" s="138"/>
      <c r="B48" s="161">
        <f>'2020'!B48</f>
        <v>31</v>
      </c>
      <c r="C48" s="161" t="str">
        <f>'2020'!C48</f>
        <v>Implementar dos (2) Políticas Públicas:
* Derechos Humanos para la superación de escenarios de vulneración de derechos.
 * Lucha contra la Trata de personas.</v>
      </c>
      <c r="D48" s="161" t="str">
        <f>'2020'!D48</f>
        <v>SDG - Dirección de Derechos Humanos</v>
      </c>
      <c r="E48" s="41" t="str">
        <f>'2020'!E48</f>
        <v>Plan de acción de la Política Pública Integral en Derechos Humanos implementado para el periodo 2020-2024</v>
      </c>
      <c r="F48" s="41">
        <f>'2020'!F48</f>
        <v>0</v>
      </c>
      <c r="G48" s="41" t="str">
        <f>'2020'!G48</f>
        <v>(numero de acciones ejecutadas del plan de acción de la política pública de derechos humanos / número de acciones formuladas en el plan de acción de la política pública de derechos humanos periodo 2020-2024)</v>
      </c>
      <c r="H48" s="104"/>
      <c r="I48" s="46"/>
      <c r="J48" s="47"/>
      <c r="K48" s="44"/>
      <c r="L48" s="114"/>
      <c r="M48" s="119"/>
      <c r="N48" s="14"/>
      <c r="O48" s="18"/>
      <c r="P48" s="18"/>
      <c r="Q48" s="126"/>
      <c r="R48" s="119"/>
      <c r="S48" s="14"/>
      <c r="T48" s="18"/>
      <c r="U48" s="18"/>
      <c r="V48" s="126"/>
      <c r="W48" s="119"/>
      <c r="X48" s="14"/>
      <c r="Y48" s="18"/>
      <c r="Z48" s="18"/>
      <c r="AA48" s="126"/>
      <c r="AB48" s="120"/>
      <c r="AC48" s="18"/>
      <c r="AD48" s="18"/>
      <c r="AE48" s="19"/>
    </row>
    <row r="49" spans="1:31" ht="94.5" customHeight="1">
      <c r="A49" s="138"/>
      <c r="B49" s="162"/>
      <c r="C49" s="162"/>
      <c r="D49" s="162"/>
      <c r="E49" s="41" t="str">
        <f>'2020'!E49</f>
        <v> Política Pública de Lucha contra la trata de personas formulada e implementada en el marco de la metodología CONPES-D</v>
      </c>
      <c r="F49" s="41">
        <f>'2020'!F49</f>
        <v>0</v>
      </c>
      <c r="G49" s="41" t="str">
        <f>'2020'!G49</f>
        <v>(número de fases del ciclo de política pública ejecutadas para la formulación de la política de lucha contra la trata / Total de fases del ciclo de política pública  programadas para la formulación de la política de lucha contra la trata )</v>
      </c>
      <c r="H49" s="104"/>
      <c r="I49" s="46"/>
      <c r="J49" s="131"/>
      <c r="K49" s="44"/>
      <c r="L49" s="114"/>
      <c r="M49" s="119"/>
      <c r="N49" s="14"/>
      <c r="O49" s="18"/>
      <c r="P49" s="18"/>
      <c r="Q49" s="126"/>
      <c r="R49" s="119"/>
      <c r="S49" s="14"/>
      <c r="T49" s="18"/>
      <c r="U49" s="18"/>
      <c r="V49" s="126"/>
      <c r="W49" s="119"/>
      <c r="X49" s="14"/>
      <c r="Y49" s="18"/>
      <c r="Z49" s="18"/>
      <c r="AA49" s="126"/>
      <c r="AB49" s="120"/>
      <c r="AC49" s="18"/>
      <c r="AD49" s="18"/>
      <c r="AE49" s="19"/>
    </row>
    <row r="50" spans="1:31" ht="209.25" customHeight="1">
      <c r="A50" s="138"/>
      <c r="B50" s="41">
        <f>'2020'!B50</f>
        <v>32</v>
      </c>
      <c r="C50" s="41" t="str">
        <f>'2020'!C50</f>
        <v>Formular lineamientos para fortalecer la articulación entre las entidades del sector gobierno.</v>
      </c>
      <c r="D50" s="41" t="str">
        <f>'2020'!D50</f>
        <v>SDG – Oficina Asesora de Planeación</v>
      </c>
      <c r="E50" s="41" t="str">
        <f>'2020'!E50</f>
        <v>Un documento de lineamientos de articulación sectorial formulado.</v>
      </c>
      <c r="F50" s="41">
        <f>'2020'!F50</f>
        <v>0</v>
      </c>
      <c r="G50" s="41" t="str">
        <f>'2020'!G50</f>
        <v>Un documento de lineamientos de articulación sectorial formulado.</v>
      </c>
      <c r="H50" s="109"/>
      <c r="I50" s="99"/>
      <c r="J50" s="42"/>
      <c r="K50" s="50"/>
      <c r="L50" s="97"/>
      <c r="M50" s="120"/>
      <c r="N50" s="18"/>
      <c r="O50" s="18"/>
      <c r="P50" s="18"/>
      <c r="Q50" s="126"/>
      <c r="R50" s="120"/>
      <c r="S50" s="18"/>
      <c r="T50" s="18"/>
      <c r="U50" s="18"/>
      <c r="V50" s="126"/>
      <c r="W50" s="120"/>
      <c r="X50" s="18"/>
      <c r="Y50" s="18"/>
      <c r="Z50" s="18"/>
      <c r="AA50" s="126"/>
      <c r="AB50" s="120"/>
      <c r="AC50" s="18"/>
      <c r="AD50" s="18"/>
      <c r="AE50" s="19"/>
    </row>
    <row r="51" spans="1:31" ht="83.25" customHeight="1">
      <c r="A51" s="138"/>
      <c r="B51" s="41">
        <f>'2020'!B51</f>
        <v>33</v>
      </c>
      <c r="C51" s="41" t="str">
        <f>'2020'!C51</f>
        <v>Diseñar e implementar una (1) estrategia integral del sector gobierno para la recuperación del espacio público</v>
      </c>
      <c r="D51" s="41" t="str">
        <f>'2020'!D51</f>
        <v>DADEP – Subdirección de
Administración Inmobiliaria y
Espacio Público</v>
      </c>
      <c r="E51" s="41" t="str">
        <f>'2020'!E51</f>
        <v>Una (1) estrategia integral del sector gobierno para la recuperación del espacio público diseñada e implementado</v>
      </c>
      <c r="F51" s="41">
        <f>'2020'!F51</f>
        <v>0</v>
      </c>
      <c r="G51" s="41" t="str">
        <f>'2020'!G51</f>
        <v>Una (1) estrategia integral del sector gobierno para la recuperación del espacio público diseñada e implementado</v>
      </c>
      <c r="H51" s="110"/>
      <c r="I51" s="85"/>
      <c r="J51" s="100"/>
      <c r="K51" s="85"/>
      <c r="L51" s="117"/>
      <c r="M51" s="110"/>
      <c r="N51" s="85"/>
      <c r="O51" s="85"/>
      <c r="P51" s="85"/>
      <c r="Q51" s="117"/>
      <c r="R51" s="110"/>
      <c r="S51" s="85"/>
      <c r="T51" s="85"/>
      <c r="U51" s="85"/>
      <c r="V51" s="117"/>
      <c r="W51" s="110"/>
      <c r="X51" s="85"/>
      <c r="Y51" s="85"/>
      <c r="Z51" s="85"/>
      <c r="AA51" s="117"/>
      <c r="AB51" s="110"/>
      <c r="AC51" s="85"/>
      <c r="AD51" s="85"/>
      <c r="AE51" s="111"/>
    </row>
    <row r="52" spans="1:31" ht="62.25" thickBot="1">
      <c r="A52" s="142"/>
      <c r="B52" s="41">
        <f>'2020'!B52</f>
        <v>34</v>
      </c>
      <c r="C52" s="41" t="str">
        <f>'2020'!C52</f>
        <v>Implementar al 100% las acciones programada de la política pública de espacio público para las vigencias 2020- 2024.</v>
      </c>
      <c r="D52" s="41" t="str">
        <f>'2020'!D52</f>
        <v>DADEP – Subdirección de
Registro Inmobiliario</v>
      </c>
      <c r="E52" s="41" t="str">
        <f>'2020'!E52</f>
        <v>Número de acciones realizadas /
Número de acciones
programadas </v>
      </c>
      <c r="F52" s="41">
        <f>'2020'!F52</f>
        <v>0</v>
      </c>
      <c r="G52" s="41" t="str">
        <f>'2020'!G52</f>
        <v>Número de acciones realizadas /
Número de acciones
programadas </v>
      </c>
      <c r="H52" s="112"/>
      <c r="I52" s="86"/>
      <c r="J52" s="113"/>
      <c r="K52" s="86"/>
      <c r="L52" s="98"/>
      <c r="M52" s="112"/>
      <c r="N52" s="86"/>
      <c r="O52" s="86"/>
      <c r="P52" s="86"/>
      <c r="Q52" s="98"/>
      <c r="R52" s="112"/>
      <c r="S52" s="86"/>
      <c r="T52" s="86"/>
      <c r="U52" s="86"/>
      <c r="V52" s="98"/>
      <c r="W52" s="112"/>
      <c r="X52" s="86"/>
      <c r="Y52" s="86"/>
      <c r="Z52" s="86"/>
      <c r="AA52" s="98"/>
      <c r="AB52" s="112"/>
      <c r="AC52" s="86"/>
      <c r="AD52" s="86"/>
      <c r="AE52" s="87"/>
    </row>
    <row r="53" ht="14.25">
      <c r="J53" s="3"/>
    </row>
    <row r="54" ht="14.25">
      <c r="J54" s="3"/>
    </row>
    <row r="55" ht="14.25">
      <c r="J55" s="3"/>
    </row>
  </sheetData>
  <sheetProtection/>
  <mergeCells count="28">
    <mergeCell ref="D48:D49"/>
    <mergeCell ref="A26:A32"/>
    <mergeCell ref="A33:A45"/>
    <mergeCell ref="B34:B35"/>
    <mergeCell ref="C34:C35"/>
    <mergeCell ref="A46:A52"/>
    <mergeCell ref="B48:B49"/>
    <mergeCell ref="C48:C49"/>
    <mergeCell ref="R14:V14"/>
    <mergeCell ref="W14:AA14"/>
    <mergeCell ref="AB14:AE14"/>
    <mergeCell ref="A16:A18"/>
    <mergeCell ref="A19:A25"/>
    <mergeCell ref="B20:B21"/>
    <mergeCell ref="C20:C21"/>
    <mergeCell ref="J9:P9"/>
    <mergeCell ref="L10:P10"/>
    <mergeCell ref="L11:P11"/>
    <mergeCell ref="L12:P12"/>
    <mergeCell ref="A14:G14"/>
    <mergeCell ref="H14:L14"/>
    <mergeCell ref="M14:Q14"/>
    <mergeCell ref="A1:E5"/>
    <mergeCell ref="F1:AC5"/>
    <mergeCell ref="A6:F6"/>
    <mergeCell ref="G6:H6"/>
    <mergeCell ref="A7:F7"/>
    <mergeCell ref="G7:H7"/>
  </mergeCells>
  <printOptions/>
  <pageMargins left="0.7" right="0.7" top="0.75" bottom="0.75" header="0.3" footer="0.3"/>
  <pageSetup horizontalDpi="600" verticalDpi="600" orientation="portrait" scale="39" r:id="rId2"/>
  <colBreaks count="1" manualBreakCount="1">
    <brk id="14" max="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Aleyda Ayala</dc:creator>
  <cp:keywords/>
  <dc:description/>
  <cp:lastModifiedBy>Liliana Patricia Casas Betancourt</cp:lastModifiedBy>
  <dcterms:created xsi:type="dcterms:W3CDTF">2020-10-22T20:23:49Z</dcterms:created>
  <dcterms:modified xsi:type="dcterms:W3CDTF">2021-02-10T00:49:31Z</dcterms:modified>
  <cp:category/>
  <cp:version/>
  <cp:contentType/>
  <cp:contentStatus/>
</cp:coreProperties>
</file>