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codeName="ThisWorkbook"/>
  <mc:AlternateContent xmlns:mc="http://schemas.openxmlformats.org/markup-compatibility/2006">
    <mc:Choice Requires="x15">
      <x15ac:absPath xmlns:x15ac="http://schemas.microsoft.com/office/spreadsheetml/2010/11/ac" url="C:\Users\victor.garrido\Desktop\"/>
    </mc:Choice>
  </mc:AlternateContent>
  <bookViews>
    <workbookView xWindow="0" yWindow="0" windowWidth="21600" windowHeight="8010" tabRatio="757" firstSheet="1" activeTab="2"/>
  </bookViews>
  <sheets>
    <sheet name="Validacion de datos Referencia" sheetId="3" state="hidden" r:id="rId1"/>
    <sheet name="Instrumento de Evaluación" sheetId="18" r:id="rId2"/>
    <sheet name="Portafolio Entregable 1" sheetId="31" r:id="rId3"/>
    <sheet name="Portafolio Entregable 2" sheetId="35" r:id="rId4"/>
    <sheet name="Portafolio Entregable 3" sheetId="36" r:id="rId5"/>
    <sheet name="Portafolio Entregable 4" sheetId="38" r:id="rId6"/>
    <sheet name="Plan de Mejoramiento" sheetId="24" r:id="rId7"/>
  </sheets>
  <definedNames>
    <definedName name="Años">'Validacion de datos Referencia'!$E$11:$E$25</definedName>
    <definedName name="_xlnm.Print_Area" localSheetId="2">'Portafolio Entregable 1'!$A$1:$S$20</definedName>
    <definedName name="_xlnm.Print_Area" localSheetId="3">'Portafolio Entregable 2'!$A$1:$S$20</definedName>
    <definedName name="_xlnm.Print_Area" localSheetId="4">'Portafolio Entregable 3'!$A$1:$S$20</definedName>
    <definedName name="_xlnm.Print_Area" localSheetId="5">'Portafolio Entregable 4'!$A$1:$S$20</definedName>
    <definedName name="calendario">'Validacion de datos Referencia'!$B$11:$B$41</definedName>
    <definedName name="meses">'Validacion de datos Referencia'!$D$11:$D$25</definedName>
    <definedName name="PlantaTemporal">'Validacion de datos Referencia'!$B$5:$B$8</definedName>
    <definedName name="Valoración">'Validacion de datos Referencia'!$B$44:$B$46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8" l="1"/>
  <c r="P17" i="18" l="1"/>
  <c r="D6" i="31" l="1"/>
  <c r="L6" i="31"/>
  <c r="A8" i="36" l="1"/>
  <c r="L6" i="36"/>
  <c r="D6" i="36"/>
  <c r="F2" i="31"/>
  <c r="A8" i="31"/>
  <c r="F2" i="24" l="1"/>
  <c r="F2" i="38"/>
  <c r="F2" i="36"/>
  <c r="F2" i="35"/>
  <c r="A8" i="38"/>
  <c r="A8" i="35"/>
  <c r="L6" i="38"/>
  <c r="L6" i="35"/>
  <c r="L6" i="24"/>
  <c r="C6" i="24"/>
  <c r="D6" i="38"/>
  <c r="D6" i="35"/>
  <c r="F71" i="18" l="1"/>
  <c r="T57" i="18" l="1"/>
  <c r="T58" i="18"/>
  <c r="T59" i="18"/>
  <c r="T60" i="18"/>
  <c r="T61" i="18"/>
  <c r="T62" i="18"/>
  <c r="T63" i="18"/>
  <c r="T64" i="18"/>
  <c r="T65" i="18"/>
  <c r="T54" i="18"/>
  <c r="T55" i="18"/>
  <c r="T56" i="18"/>
  <c r="F70" i="18" l="1"/>
  <c r="F69" i="18"/>
  <c r="F68" i="18"/>
  <c r="R48" i="18"/>
  <c r="K48" i="18"/>
  <c r="E48" i="18"/>
  <c r="R42" i="18"/>
  <c r="K42" i="18"/>
  <c r="E42" i="18"/>
  <c r="R36" i="18"/>
  <c r="K36" i="18"/>
  <c r="E36" i="18"/>
  <c r="R30" i="18"/>
  <c r="K30" i="18"/>
  <c r="E30" i="18"/>
  <c r="G51" i="18" l="1"/>
  <c r="Q51" i="18"/>
</calcChain>
</file>

<file path=xl/comments1.xml><?xml version="1.0" encoding="utf-8"?>
<comments xmlns="http://schemas.openxmlformats.org/spreadsheetml/2006/main">
  <authors>
    <author>Olga Liliana Cardenas Ruiz</author>
    <author>Abc</author>
    <author>LILIANA</author>
  </authors>
  <commentList>
    <comment ref="F2" authorId="0" shapeId="0">
      <text>
        <r>
          <rPr>
            <b/>
            <sz val="9"/>
            <color indexed="81"/>
            <rFont val="Tahoma"/>
            <family val="2"/>
          </rPr>
          <t>Seleccione el nombre de la Entidad</t>
        </r>
      </text>
    </comment>
    <comment ref="A4" authorId="1" shapeId="0">
      <text>
        <r>
          <rPr>
            <b/>
            <sz val="9"/>
            <color indexed="81"/>
            <rFont val="Arial"/>
            <family val="2"/>
          </rPr>
          <t>Informació de identificación de quienes intervienen en el proceso</t>
        </r>
      </text>
    </comment>
    <comment ref="D5" authorId="1" shapeId="0">
      <text>
        <r>
          <rPr>
            <b/>
            <sz val="9"/>
            <color indexed="81"/>
            <rFont val="Tahoma"/>
            <family val="2"/>
          </rPr>
          <t>Superior inmediato 
(Jefe o responsable jerárquico o funcional del área o la dependencia), debe ser un empleado perteneciente a la planta permanente de la Entidad</t>
        </r>
      </text>
    </comment>
    <comment ref="A6" authorId="2" shapeId="0">
      <text>
        <r>
          <rPr>
            <b/>
            <sz val="9"/>
            <color indexed="81"/>
            <rFont val="Tahoma"/>
            <family val="2"/>
          </rPr>
          <t>Registre Nombres y Apellidos de los responsables</t>
        </r>
      </text>
    </comment>
    <comment ref="A14" authorId="2" shapeId="0">
      <text>
        <r>
          <rPr>
            <b/>
            <sz val="9"/>
            <color indexed="81"/>
            <rFont val="Tahoma"/>
            <family val="2"/>
          </rPr>
          <t>Corresponde a la fecha de posesión en el empleo temporal</t>
        </r>
      </text>
    </comment>
    <comment ref="G14" authorId="1" shapeId="0">
      <text>
        <r>
          <rPr>
            <b/>
            <sz val="9"/>
            <color indexed="81"/>
            <rFont val="Tahoma"/>
            <family val="2"/>
          </rPr>
          <t>El período de evaluación se extenderá desde la posesión del servidor y por un término máximo de seis (6) meses. 
Si el tiempo de vinculación es inferior a lo señalado, se hara por dicho término. 
Si es superior, se renovará por un término igual al inicialmente establecido, hasta que finalice la temporalidad</t>
        </r>
      </text>
    </comment>
    <comment ref="G16" authorId="1" shapeId="0">
      <text>
        <r>
          <rPr>
            <b/>
            <sz val="9"/>
            <color indexed="81"/>
            <rFont val="Tahoma"/>
            <family val="2"/>
          </rPr>
          <t>De manera automática y de acuerdo al período de evaluación, se registrará el Plazo en el cual deberá efectuarse la calificación</t>
        </r>
      </text>
    </comment>
    <comment ref="A19" authorId="1" shapeId="0">
      <text>
        <r>
          <rPr>
            <b/>
            <sz val="9"/>
            <color indexed="81"/>
            <rFont val="Tahoma"/>
            <family val="2"/>
          </rPr>
          <t>Seleccione la alternativa correspondiente a la causal que dio origen a la creación o prórroga de la planta temporal</t>
        </r>
      </text>
    </comment>
    <comment ref="A20" authorId="0" shapeId="0">
      <text>
        <r>
          <rPr>
            <b/>
            <sz val="9"/>
            <color indexed="81"/>
            <rFont val="Tahoma"/>
            <family val="2"/>
          </rPr>
          <t>Esta información debe ser consistente con la Dependencia o Área en la cual el servidor debe ejercer el empleo de la planta temporal</t>
        </r>
      </text>
    </comment>
    <comment ref="A22" authorId="1" shapeId="0">
      <text>
        <r>
          <rPr>
            <b/>
            <sz val="9"/>
            <color indexed="81"/>
            <rFont val="Tahoma"/>
            <family val="2"/>
          </rPr>
          <t>Diligencie de acuerdo a la información del Manual Específico de Funciones</t>
        </r>
      </text>
    </comment>
    <comment ref="A24" authorId="1" shapeId="0">
      <text>
        <r>
          <rPr>
            <b/>
            <sz val="9"/>
            <color indexed="81"/>
            <rFont val="Tahoma"/>
            <family val="2"/>
          </rPr>
          <t xml:space="preserve">El Plan de Trabajo 
Componente Laboral, 
permitirá identificar la entrega de los productos, servicios o resultados que la entidad en el área de desempeño, espera del empleado temporal.
Estos deben ser consistentes con el propósito principal del empleo y enmarcarse en la causal que se ha indicado como justificación del empleo temporal </t>
        </r>
      </text>
    </comment>
    <comment ref="A25" authorId="1" shapeId="0">
      <text>
        <r>
          <rPr>
            <b/>
            <sz val="9"/>
            <color indexed="81"/>
            <rFont val="Tahoma"/>
            <family val="2"/>
          </rPr>
          <t>Identifique los productos, servicios o resultados que deberá entregar dentro del período de evaluación</t>
        </r>
      </text>
    </comment>
    <comment ref="G25" authorId="1" shapeId="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t>
        </r>
      </text>
    </comment>
    <comment ref="L25" authorId="1" shapeId="0">
      <text>
        <r>
          <rPr>
            <b/>
            <sz val="9"/>
            <color indexed="81"/>
            <rFont val="Tahoma"/>
            <family val="2"/>
          </rPr>
          <t>Son los referentes que permitirán valorar si el Entregable se ajusta o no a las expectativas de desempeño.
Cada Entregable será valorado a partir de los 3 criterios descritos</t>
        </r>
      </text>
    </comment>
    <comment ref="R25" authorId="1" shapeId="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29" authorId="1" shapeId="0">
      <text>
        <r>
          <rPr>
            <b/>
            <sz val="9"/>
            <color indexed="81"/>
            <rFont val="Tahoma"/>
            <family val="2"/>
          </rPr>
          <t>De manera automática y de acuerdo con la valoración asignada, se indicará el nivel de cumplimiento alcanzado</t>
        </r>
      </text>
    </comment>
    <comment ref="A30" authorId="2" shapeId="0">
      <text>
        <r>
          <rPr>
            <b/>
            <sz val="9"/>
            <color indexed="81"/>
            <rFont val="Tahoma"/>
            <family val="2"/>
          </rPr>
          <t>Quedará registrado al cumplirse los 3 criterios de valoración establecidos</t>
        </r>
      </text>
    </comment>
    <comment ref="G30" authorId="2" shapeId="0">
      <text>
        <r>
          <rPr>
            <b/>
            <sz val="9"/>
            <color indexed="81"/>
            <rFont val="Tahoma"/>
            <family val="2"/>
          </rPr>
          <t>Quedará registrado de cumplirse parcialmente con los 3 criterios establecidos, o de no darse las condiciones habilitantes de Pleno cumplimiento o de Incumplimiento</t>
        </r>
      </text>
    </comment>
    <comment ref="N30" authorId="2" shapeId="0">
      <text>
        <r>
          <rPr>
            <b/>
            <sz val="9"/>
            <color indexed="81"/>
            <rFont val="Tahoma"/>
            <family val="2"/>
          </rPr>
          <t>Quedará registrado ante el incumplimiento de al menos 2 de los tres criterios de valoración</t>
        </r>
      </text>
    </comment>
    <comment ref="A31" authorId="1" shapeId="0">
      <text>
        <r>
          <rPr>
            <b/>
            <sz val="9"/>
            <color indexed="81"/>
            <rFont val="Tahoma"/>
            <family val="2"/>
          </rPr>
          <t>Identifique los productos, servicios o resultados que deberá entregar dentro del período de evaluación</t>
        </r>
      </text>
    </comment>
    <comment ref="G31" authorId="1" shapeId="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t>
        </r>
      </text>
    </comment>
    <comment ref="L31" authorId="1" shapeId="0">
      <text>
        <r>
          <rPr>
            <b/>
            <sz val="9"/>
            <color indexed="81"/>
            <rFont val="Tahoma"/>
            <family val="2"/>
          </rPr>
          <t>Son los referentes que permitirán valorar si el Entregable se ajusta o no a las expectativas de desempeño.
Cada Entregable será valorado a partir de los 3 criterios descritos</t>
        </r>
      </text>
    </comment>
    <comment ref="R31" authorId="1" shapeId="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35" authorId="1" shapeId="0">
      <text>
        <r>
          <rPr>
            <b/>
            <sz val="9"/>
            <color indexed="81"/>
            <rFont val="Tahoma"/>
            <family val="2"/>
          </rPr>
          <t>De manera automática y de acuerdo con la valoración asignada, se indicará el nivel de cumplimiento alcanzado</t>
        </r>
      </text>
    </comment>
    <comment ref="A36" authorId="2" shapeId="0">
      <text>
        <r>
          <rPr>
            <b/>
            <sz val="9"/>
            <color indexed="81"/>
            <rFont val="Tahoma"/>
            <family val="2"/>
          </rPr>
          <t>Quedará registrado al cumplirse los 3 criterios de valoración establecidos</t>
        </r>
      </text>
    </comment>
    <comment ref="G36" authorId="2" shapeId="0">
      <text>
        <r>
          <rPr>
            <b/>
            <sz val="9"/>
            <color indexed="81"/>
            <rFont val="Tahoma"/>
            <family val="2"/>
          </rPr>
          <t>Quedará registrado de cumplirse parcialmente con los 3 criterios establecidos, o de no darse las condiciones habilitantes de Pleno cumplimiento o de Incumplimiento</t>
        </r>
      </text>
    </comment>
    <comment ref="N36" authorId="2" shapeId="0">
      <text>
        <r>
          <rPr>
            <b/>
            <sz val="9"/>
            <color indexed="81"/>
            <rFont val="Tahoma"/>
            <family val="2"/>
          </rPr>
          <t>Quedará registrado ante el incumplimiento de al menos 2 de los tres criterios de valoración</t>
        </r>
      </text>
    </comment>
    <comment ref="A37" authorId="1" shapeId="0">
      <text>
        <r>
          <rPr>
            <b/>
            <sz val="9"/>
            <color indexed="81"/>
            <rFont val="Tahoma"/>
            <family val="2"/>
          </rPr>
          <t>Identifique los productos, servicios o resultados que deberá entregar dentro del período de evaluación</t>
        </r>
      </text>
    </comment>
    <comment ref="G37" authorId="1" shapeId="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t>
        </r>
      </text>
    </comment>
    <comment ref="L37" authorId="1" shapeId="0">
      <text>
        <r>
          <rPr>
            <b/>
            <sz val="9"/>
            <color indexed="81"/>
            <rFont val="Tahoma"/>
            <family val="2"/>
          </rPr>
          <t>Son los referentes que permitirán valorar si el Entregable se ajusta o no a las expectativas de desempeño.
Cada Entregable será valorado a partir de los 3 criterios descritos</t>
        </r>
      </text>
    </comment>
    <comment ref="R37" authorId="1" shapeId="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41" authorId="1" shapeId="0">
      <text>
        <r>
          <rPr>
            <b/>
            <sz val="9"/>
            <color indexed="81"/>
            <rFont val="Tahoma"/>
            <family val="2"/>
          </rPr>
          <t>De manera automática y de acuerdo con la valoración asignada, se indicará el nivel de cumplimiento alcanzado</t>
        </r>
      </text>
    </comment>
    <comment ref="A42" authorId="2" shapeId="0">
      <text>
        <r>
          <rPr>
            <b/>
            <sz val="9"/>
            <color indexed="81"/>
            <rFont val="Tahoma"/>
            <family val="2"/>
          </rPr>
          <t>Quedará registrado al cumplirse los 3 criterios de valoración establecidos</t>
        </r>
      </text>
    </comment>
    <comment ref="G42" authorId="2" shapeId="0">
      <text>
        <r>
          <rPr>
            <b/>
            <sz val="9"/>
            <color indexed="81"/>
            <rFont val="Tahoma"/>
            <family val="2"/>
          </rPr>
          <t>Quedará registrado de cumplirse parcialmente con los 3 criterios establecidos, o de no darse las condiciones habilitantes de Pleno cumplimiento o de Incumplimiento</t>
        </r>
      </text>
    </comment>
    <comment ref="N42" authorId="2" shapeId="0">
      <text>
        <r>
          <rPr>
            <b/>
            <sz val="9"/>
            <color indexed="81"/>
            <rFont val="Tahoma"/>
            <family val="2"/>
          </rPr>
          <t>Quedará registrado ante el incumplimiento de al menos 2 de los tres criterios de valoración</t>
        </r>
      </text>
    </comment>
    <comment ref="A43" authorId="1" shapeId="0">
      <text>
        <r>
          <rPr>
            <b/>
            <sz val="9"/>
            <color indexed="81"/>
            <rFont val="Tahoma"/>
            <family val="2"/>
          </rPr>
          <t>Identifique los productos, servicios o resultados que deberá entregar dentro del período de evaluación</t>
        </r>
      </text>
    </comment>
    <comment ref="G43" authorId="1" shapeId="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t>
        </r>
      </text>
    </comment>
    <comment ref="L43" authorId="1" shapeId="0">
      <text>
        <r>
          <rPr>
            <b/>
            <sz val="9"/>
            <color indexed="81"/>
            <rFont val="Tahoma"/>
            <family val="2"/>
          </rPr>
          <t>Son los referentes que permitirán valorar si el Entregable se ajusta o no a las expectativas de desempeño.
Cada Entregable será valorado a partir de los 3 criterios descritos</t>
        </r>
      </text>
    </comment>
    <comment ref="R43" authorId="1" shapeId="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47" authorId="1" shapeId="0">
      <text>
        <r>
          <rPr>
            <b/>
            <sz val="9"/>
            <color indexed="81"/>
            <rFont val="Tahoma"/>
            <family val="2"/>
          </rPr>
          <t>De manera automática y de acuerdo con la valoración asignada, se indicará el nivel de cumplimiento alcanzado</t>
        </r>
      </text>
    </comment>
    <comment ref="A48" authorId="2" shapeId="0">
      <text>
        <r>
          <rPr>
            <b/>
            <sz val="9"/>
            <color indexed="81"/>
            <rFont val="Tahoma"/>
            <family val="2"/>
          </rPr>
          <t>Quedará registrado al cumplirse los 3 criterios de valoración establecidos</t>
        </r>
      </text>
    </comment>
    <comment ref="G48" authorId="2" shapeId="0">
      <text>
        <r>
          <rPr>
            <b/>
            <sz val="9"/>
            <color indexed="81"/>
            <rFont val="Tahoma"/>
            <family val="2"/>
          </rPr>
          <t>Quedará registrado de cumplirse parcialmente con los 3 criterios establecidos, o de no darse las condiciones habilitantes de Pleno cumplimiento o de Incumplimiento</t>
        </r>
      </text>
    </comment>
    <comment ref="N48" authorId="2" shapeId="0">
      <text>
        <r>
          <rPr>
            <b/>
            <sz val="9"/>
            <color indexed="81"/>
            <rFont val="Tahoma"/>
            <family val="2"/>
          </rPr>
          <t>Quedará registrado ante el incumplimiento de al menos 2 de los tres criterios de valoración</t>
        </r>
      </text>
    </comment>
    <comment ref="A49" authorId="1" shapeId="0">
      <text>
        <r>
          <rPr>
            <b/>
            <sz val="9"/>
            <color indexed="81"/>
            <rFont val="Tahoma"/>
            <family val="2"/>
          </rPr>
          <t>De manera automática y de acuerdo con la valoración asignada, se registrará el nivel de cumplimiento alcanzado</t>
        </r>
      </text>
    </comment>
    <comment ref="A51" authorId="2" shapeId="0">
      <text>
        <r>
          <rPr>
            <b/>
            <sz val="9"/>
            <color indexed="81"/>
            <rFont val="Tahoma"/>
            <family val="2"/>
          </rPr>
          <t>Se otorgará esta valoración, de acreditarse Pleno cumplimiento a la totalidad de Entregables evaluados</t>
        </r>
      </text>
    </comment>
    <comment ref="J51" authorId="2" shapeId="0">
      <text>
        <r>
          <rPr>
            <b/>
            <sz val="9"/>
            <color indexed="81"/>
            <rFont val="Tahoma"/>
            <family val="2"/>
          </rPr>
          <t>Se otorgará esta valoración, de 
NO 
acreditarse Pleno cumplimiento a la totalidad de Entregables evaluados</t>
        </r>
      </text>
    </comment>
    <comment ref="A52" authorId="1" shapeId="0">
      <text>
        <r>
          <rPr>
            <b/>
            <sz val="9"/>
            <color indexed="81"/>
            <rFont val="Tahoma"/>
            <family val="2"/>
          </rPr>
          <t xml:space="preserve">El Plan de Trabajo 
Componente Comportamental, 
se ha elaborado a partir de 4 Competencias Comportamentales, 
cuya definición describe elementos que se consideran escenciales para el servicio público. 
Cada Competencia se valora a partir de 3 conductas deseables en el desempeño del servidor y debe ser socializada con el empleado temporal para que las desarrolle a lo largo de su vinculación </t>
        </r>
      </text>
    </comment>
    <comment ref="G53" authorId="1" shapeId="0">
      <text>
        <r>
          <rPr>
            <b/>
            <sz val="9"/>
            <color indexed="81"/>
            <rFont val="Tahoma"/>
            <family val="2"/>
          </rPr>
          <t>Las Conductas Descriptivas que se han seleccionado, son claramente evidenciables en el desempeño del empleado en la cotidianidad de su gestión, e impactan la calidad de la vida laboral y funcional tanto individual como del equipo de trabajo al cual se ha integrado el empleado.</t>
        </r>
      </text>
    </comment>
    <comment ref="R53" authorId="1" shapeId="0">
      <text>
        <r>
          <rPr>
            <b/>
            <sz val="9"/>
            <color indexed="81"/>
            <rFont val="Tahoma"/>
            <family val="2"/>
          </rPr>
          <t>Se seleccionará
SI, 
cuando la conducta esté presente el  75% o más de las veces en el desempeño del evaluado. 
NO, 
cuando la conducta sea apenas esporádica o inexistente.
PARCIAL,
cuando la conducta sea ocasional sin llegar a ser un constante o inexistente.  
De acuerdo a los parámetros indicados en el Instructivo del Sistema</t>
        </r>
      </text>
    </comment>
    <comment ref="A66" authorId="2" shapeId="0">
      <text>
        <r>
          <rPr>
            <b/>
            <sz val="9"/>
            <color indexed="81"/>
            <rFont val="Tahoma"/>
            <family val="2"/>
          </rPr>
          <t>De manera automática y de acuerdo con la valoración asignada, se registrará el nivel de desarrollo de la Competencia</t>
        </r>
      </text>
    </comment>
    <comment ref="A72" authorId="2" shapeId="0">
      <text>
        <r>
          <rPr>
            <b/>
            <sz val="9"/>
            <color indexed="81"/>
            <rFont val="Tahoma"/>
            <family val="2"/>
          </rPr>
          <t xml:space="preserve">La firma de este formato, por parte de los responsables del proceso, cobija la formulación del Plan de Mejoramiento cuando a ello hay lugar </t>
        </r>
      </text>
    </comment>
    <comment ref="A77" authorId="2" shapeId="0">
      <text>
        <r>
          <rPr>
            <b/>
            <sz val="9"/>
            <color indexed="81"/>
            <rFont val="Tahoma"/>
            <family val="2"/>
          </rPr>
          <t>Corresponde al 
Superior Inmediato
y se deriva del análisis de la gestión del Empleado Temporal.
Su diligenciamiento es obligatorio</t>
        </r>
      </text>
    </comment>
  </commentList>
</comments>
</file>

<file path=xl/comments2.xml><?xml version="1.0" encoding="utf-8"?>
<comments xmlns="http://schemas.openxmlformats.org/spreadsheetml/2006/main">
  <authors>
    <author>Abc</author>
    <author>LILIANA</author>
    <author>Olga Liliana Cardenas Ruiz</author>
  </authors>
  <commentList>
    <comment ref="A4" authorId="0" shapeId="0">
      <text>
        <r>
          <rPr>
            <b/>
            <sz val="9"/>
            <color indexed="81"/>
            <rFont val="Tahoma"/>
            <family val="2"/>
          </rPr>
          <t>Superior Inmediato y
Empleado Temporal 
actuarán como corresponsables del acopio de evidencias tanto positivas como negativas, de acuerdo con la gestión adelantada y las circunstancias o contexto que afecten la misma</t>
        </r>
      </text>
    </comment>
    <comment ref="A7" authorId="0" shapeId="0">
      <text>
        <r>
          <rPr>
            <b/>
            <sz val="9"/>
            <color indexed="81"/>
            <rFont val="Tahoma"/>
            <family val="2"/>
          </rPr>
          <t>Se diligenciará un formato de 
Portafolio de Evidencias
por cada entregable proyectado, a fin de documentar las gestiones adelantadas por el empleado temporal, respecto de cada uno de ellos</t>
        </r>
      </text>
    </comment>
    <comment ref="A9" authorId="0" shapeId="0">
      <text>
        <r>
          <rPr>
            <b/>
            <sz val="9"/>
            <color indexed="81"/>
            <rFont val="Tahoma"/>
            <family val="2"/>
          </rPr>
          <t>Describa las etapas,  fases o actividades desarolladas que resulten relevantes para cumplir con el Entregable.
Podrán registrarse y documentarse actividades adicionales a las inicialmente formuladas, si estas son relevantes para el proceso</t>
        </r>
      </text>
    </comment>
    <comment ref="G9" authorId="0" shapeId="0">
      <text>
        <r>
          <rPr>
            <b/>
            <sz val="9"/>
            <color indexed="81"/>
            <rFont val="Tahoma"/>
            <family val="2"/>
          </rPr>
          <t>Registre las evidencias  degestión
(de producto, desempeño, conocimiento o resultado) 
que permiten documentar el desarrollo de las etapas, fases o actividades desarrolladas
Así mismo, registre las evidencias relacionadas con el no cumplimiento y las causales del mismo</t>
        </r>
      </text>
    </comment>
    <comment ref="M9" authorId="0" shapeId="0">
      <text>
        <r>
          <rPr>
            <b/>
            <sz val="9"/>
            <color indexed="81"/>
            <rFont val="Tahoma"/>
            <family val="2"/>
          </rPr>
          <t xml:space="preserve">Registre la fechas de entrega de la evidencia aportada
Describa las incidencias que pudieron presentarse en desarrollo de las actividades adelantadas </t>
        </r>
      </text>
    </comment>
    <comment ref="A15" authorId="0" shapeId="0">
      <text>
        <r>
          <rPr>
            <b/>
            <sz val="9"/>
            <color indexed="81"/>
            <rFont val="Tahoma"/>
            <family val="2"/>
          </rPr>
          <t>Describa el o los productos, servicios o resultados concretos alcanzados al cierre del período de evaluación</t>
        </r>
      </text>
    </comment>
    <comment ref="A17" authorId="1" shapeId="0">
      <text>
        <r>
          <rPr>
            <b/>
            <sz val="9"/>
            <color indexed="81"/>
            <rFont val="Tahoma"/>
            <family val="2"/>
          </rPr>
          <t>En esta casilla se podrá ampliar, complementar o controvertir la información que ha sido registrada durante el período.
Así mismo, se registrarán las incidencias que puedan afectar el proceso o su objetividad</t>
        </r>
      </text>
    </comment>
    <comment ref="A19" authorId="2" shapeId="0">
      <text>
        <r>
          <rPr>
            <b/>
            <sz val="9"/>
            <color indexed="81"/>
            <rFont val="Tahoma"/>
            <family val="2"/>
          </rPr>
          <t>En caso de cambio de Superior Inmediato, 
éste deberá antes de su retiro, validar con su firma los avances de la gestión del Empleado Temporal.
Este registro deberá realizarse cada vez que se presente cambio de Superior Inmediato, para lo cual, deberá adicionarse esta casilla las veces que esta situación se presente a lo largo del período de evaluación.</t>
        </r>
      </text>
    </comment>
    <comment ref="A20" authorId="2" shapeId="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3.xml><?xml version="1.0" encoding="utf-8"?>
<comments xmlns="http://schemas.openxmlformats.org/spreadsheetml/2006/main">
  <authors>
    <author>Abc</author>
    <author>LILIANA</author>
    <author>Olga Liliana Cardenas Ruiz</author>
  </authors>
  <commentList>
    <comment ref="A7" authorId="0" shapeId="0">
      <text>
        <r>
          <rPr>
            <b/>
            <sz val="9"/>
            <color indexed="81"/>
            <rFont val="Tahoma"/>
            <family val="2"/>
          </rPr>
          <t>Se diligenciará un formato de 
Portafolio de Evidencias
por cada entregable proyectado, a fin de documentar las gestiones adelantadas por el empleado temporal, respecto de cada uno de ellos</t>
        </r>
      </text>
    </comment>
    <comment ref="A9" authorId="0" shapeId="0">
      <text>
        <r>
          <rPr>
            <b/>
            <sz val="9"/>
            <color indexed="81"/>
            <rFont val="Tahoma"/>
            <family val="2"/>
          </rPr>
          <t>Describa las etapas,  fases o actividades desarolladas que resulten relevantes para cumplir con el Entregable.
Podrán registrarse y documentarse actividades adicionales a las inicialmente formuladas, si estas son relevantes para el proceso</t>
        </r>
      </text>
    </comment>
    <comment ref="G9" authorId="0" shapeId="0">
      <text>
        <r>
          <rPr>
            <b/>
            <sz val="9"/>
            <color indexed="81"/>
            <rFont val="Tahoma"/>
            <family val="2"/>
          </rPr>
          <t>Registre las evidencias  degestión
(de producto, desempeño, conocimiento o resultado) 
que permiten documentar el desarrollo de las etapas, fases o actividades desarrolladas
Así mismo, registre las evidencias relacionadas con el no cumplimiento y las causales del mismo</t>
        </r>
      </text>
    </comment>
    <comment ref="M9" authorId="0" shapeId="0">
      <text>
        <r>
          <rPr>
            <b/>
            <sz val="9"/>
            <color indexed="81"/>
            <rFont val="Tahoma"/>
            <family val="2"/>
          </rPr>
          <t xml:space="preserve">Registre la fechas de entrega de la evidencia aportada
Describa las incidencias que pudieron presentarse en desarrollo de las actividades adelantadas </t>
        </r>
      </text>
    </comment>
    <comment ref="A15" authorId="0" shapeId="0">
      <text>
        <r>
          <rPr>
            <b/>
            <sz val="9"/>
            <color indexed="81"/>
            <rFont val="Tahoma"/>
            <family val="2"/>
          </rPr>
          <t>Describa el o los productos, servicios o resultados concretos alcanzados al cierre del período de evaluación</t>
        </r>
      </text>
    </comment>
    <comment ref="A17" authorId="1" shapeId="0">
      <text>
        <r>
          <rPr>
            <b/>
            <sz val="9"/>
            <color indexed="81"/>
            <rFont val="Tahoma"/>
            <family val="2"/>
          </rPr>
          <t>En esta casilla se podrá ampliar, complementar o controvertir la información que ha sido registrada durante el período.
Así mismo, se registrarán las incidencias que puedan afectar el proceso o su objetividad</t>
        </r>
      </text>
    </comment>
    <comment ref="A19" authorId="2" shapeId="0">
      <text>
        <r>
          <rPr>
            <b/>
            <sz val="9"/>
            <color indexed="81"/>
            <rFont val="Tahoma"/>
            <family val="2"/>
          </rPr>
          <t>En caso de cambio de Superior Inmediato, 
éste deberá antes de su retiro, validar con su firma los avances de la gestión del Empleado Temporal.
Este registro deberá realizarse cada vez que se presente cambio de Superior Inmediato, para lo cual, deberá adicionarse esta casilla las veces que esta situación se presente a lo largo del período de evaluación.</t>
        </r>
      </text>
    </comment>
    <comment ref="A20" authorId="2" shapeId="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4.xml><?xml version="1.0" encoding="utf-8"?>
<comments xmlns="http://schemas.openxmlformats.org/spreadsheetml/2006/main">
  <authors>
    <author>Abc</author>
    <author>LILIANA</author>
    <author>Olga Liliana Cardenas Ruiz</author>
  </authors>
  <commentList>
    <comment ref="A4" authorId="0" shapeId="0">
      <text>
        <r>
          <rPr>
            <b/>
            <sz val="9"/>
            <color indexed="81"/>
            <rFont val="Tahoma"/>
            <family val="2"/>
          </rPr>
          <t>Superior Inmediato y
Empleado Temporal 
actuarán como corresponsables del acopio de evidencias tanto positivas como negativas, de acuerdo con la gestión adelantada y las circunstancias o contexto que afecten la misma</t>
        </r>
      </text>
    </comment>
    <comment ref="A7" authorId="0" shapeId="0">
      <text>
        <r>
          <rPr>
            <b/>
            <sz val="9"/>
            <color indexed="81"/>
            <rFont val="Tahoma"/>
            <family val="2"/>
          </rPr>
          <t>Se diligenciará un formato de 
Portafolio de Evidencias
por cada entregable proyectado, a fin de documentar las gestiones adelantadas por el empleado temporal, respecto de cada uno de ellos</t>
        </r>
      </text>
    </comment>
    <comment ref="A9" authorId="0" shapeId="0">
      <text>
        <r>
          <rPr>
            <b/>
            <sz val="9"/>
            <color indexed="81"/>
            <rFont val="Tahoma"/>
            <family val="2"/>
          </rPr>
          <t>Describa las etapas,  fases o actividades desarolladas que resulten relevantes para cumplir con el Entregable.
Podrán registrarse y documentarse actividades adicionales a las inicialmente formuladas, si estas son relevantes para el proceso</t>
        </r>
      </text>
    </comment>
    <comment ref="G9" authorId="0" shapeId="0">
      <text>
        <r>
          <rPr>
            <b/>
            <sz val="9"/>
            <color indexed="81"/>
            <rFont val="Tahoma"/>
            <family val="2"/>
          </rPr>
          <t>Registre las evidencias  degestión
(de producto, desempeño, conocimiento o resultado) 
que permiten documentar el desarrollo de las etapas, fases o actividades desarrolladas
Así mismo, registre las evidencias relacionadas con el no cumplimiento y las causales del mismo</t>
        </r>
      </text>
    </comment>
    <comment ref="M9" authorId="0" shapeId="0">
      <text>
        <r>
          <rPr>
            <b/>
            <sz val="9"/>
            <color indexed="81"/>
            <rFont val="Tahoma"/>
            <family val="2"/>
          </rPr>
          <t xml:space="preserve">Registre la fechas de entrega de la evidencia aportada
Describa las incidencias que pudieron presentarse en desarrollo de las actividades adelantadas </t>
        </r>
      </text>
    </comment>
    <comment ref="A15" authorId="0" shapeId="0">
      <text>
        <r>
          <rPr>
            <b/>
            <sz val="9"/>
            <color indexed="81"/>
            <rFont val="Tahoma"/>
            <family val="2"/>
          </rPr>
          <t>Describa el o los productos, servicios o resultados concretos alcanzados al cierre del período de evaluación</t>
        </r>
      </text>
    </comment>
    <comment ref="A17" authorId="1" shapeId="0">
      <text>
        <r>
          <rPr>
            <b/>
            <sz val="9"/>
            <color indexed="81"/>
            <rFont val="Tahoma"/>
            <family val="2"/>
          </rPr>
          <t>En esta casilla se podrá ampliar, complementar o controvertir la información que ha sido registrada durante el período.
Así mismo, se registrarán las incidencias que puedan afectar el proceso o su objetividad</t>
        </r>
      </text>
    </comment>
    <comment ref="A19" authorId="2" shapeId="0">
      <text>
        <r>
          <rPr>
            <b/>
            <sz val="9"/>
            <color indexed="81"/>
            <rFont val="Tahoma"/>
            <family val="2"/>
          </rPr>
          <t>En caso de cambio de Superior Inmediato, 
éste deberá antes de su retiro, validar con su firma los avances de la gestión del Empleado Temporal.
Este registro deberá realizarse cada vez que se presente cambio de Superior Inmediato, para lo cual, deberá adicionarse esta casilla las veces que esta situación se presente a lo largo del período de evaluación.</t>
        </r>
      </text>
    </comment>
    <comment ref="A20" authorId="2" shapeId="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5.xml><?xml version="1.0" encoding="utf-8"?>
<comments xmlns="http://schemas.openxmlformats.org/spreadsheetml/2006/main">
  <authors>
    <author>Abc</author>
    <author>LILIANA</author>
    <author>Olga Liliana Cardenas Ruiz</author>
  </authors>
  <commentList>
    <comment ref="A4" authorId="0" shapeId="0">
      <text>
        <r>
          <rPr>
            <b/>
            <sz val="9"/>
            <color indexed="81"/>
            <rFont val="Tahoma"/>
            <family val="2"/>
          </rPr>
          <t>Superior Inmediato y
Empleado Temporal 
actuarán como corresponsables del acopio de evidencias tanto positivas como negativas, de acuerdo con la gestión adelantada y las circunstancias o contexto que afecten la misma</t>
        </r>
      </text>
    </comment>
    <comment ref="A7" authorId="0" shapeId="0">
      <text>
        <r>
          <rPr>
            <b/>
            <sz val="9"/>
            <color indexed="81"/>
            <rFont val="Tahoma"/>
            <family val="2"/>
          </rPr>
          <t>Se diligenciará un formato de 
Portafolio de Evidencias
por cada entregable proyectado, a fin de documentar las gestiones adelantadas por el empleado temporal, respecto de cada uno de ellos</t>
        </r>
      </text>
    </comment>
    <comment ref="A9" authorId="0" shapeId="0">
      <text>
        <r>
          <rPr>
            <b/>
            <sz val="9"/>
            <color indexed="81"/>
            <rFont val="Tahoma"/>
            <family val="2"/>
          </rPr>
          <t>Describa las etapas,  fases o actividades desarolladas que resulten relevantes para cumplir con el Entregable.
Podrán registrarse y documentarse actividades adicionales a las inicialmente formuladas, si estas son relevantes para el proceso</t>
        </r>
      </text>
    </comment>
    <comment ref="G9" authorId="0" shapeId="0">
      <text>
        <r>
          <rPr>
            <b/>
            <sz val="9"/>
            <color indexed="81"/>
            <rFont val="Tahoma"/>
            <family val="2"/>
          </rPr>
          <t>Registre las evidencias  degestión
(de producto, desempeño, conocimiento o resultado) 
que permiten documentar el desarrollo de las etapas, fases o actividades desarrolladas
Así mismo, registre las evidencias relacionadas con el no cumplimiento y las causales del mismo</t>
        </r>
      </text>
    </comment>
    <comment ref="M9" authorId="0" shapeId="0">
      <text>
        <r>
          <rPr>
            <b/>
            <sz val="9"/>
            <color indexed="81"/>
            <rFont val="Tahoma"/>
            <family val="2"/>
          </rPr>
          <t xml:space="preserve">Registre la fechas de entrega de la evidencia aportada
Describa las incidencias que pudieron presentarse en desarrollo de las actividades adelantadas </t>
        </r>
      </text>
    </comment>
    <comment ref="A15" authorId="0" shapeId="0">
      <text>
        <r>
          <rPr>
            <b/>
            <sz val="9"/>
            <color indexed="81"/>
            <rFont val="Tahoma"/>
            <family val="2"/>
          </rPr>
          <t>Describa el o los productos, servicios o resultados concretos alcanzados al cierre del período de evaluación</t>
        </r>
      </text>
    </comment>
    <comment ref="A17" authorId="1" shapeId="0">
      <text>
        <r>
          <rPr>
            <b/>
            <sz val="9"/>
            <color indexed="81"/>
            <rFont val="Tahoma"/>
            <family val="2"/>
          </rPr>
          <t>En esta casilla se podrá ampliar, complementar o controvertir la información que ha sido registrada durante el período.
Así mismo, se registrarán las incidencias que puedan afectar el proceso o su objetividad</t>
        </r>
      </text>
    </comment>
    <comment ref="A19" authorId="2" shapeId="0">
      <text>
        <r>
          <rPr>
            <b/>
            <sz val="9"/>
            <color indexed="81"/>
            <rFont val="Tahoma"/>
            <family val="2"/>
          </rPr>
          <t>En caso de cambio de Superior Inmediato, 
éste deberá antes de su retiro, validar con su firma los avances de la gestión del Empleado Temporal.
Este registro deberá realizarse cada vez que se presente cambio de Superior Inmediato, para lo cual, deberá adicionarse esta casilla las veces que esta situación se presente a lo largo del período de evaluación.</t>
        </r>
      </text>
    </comment>
    <comment ref="A20" authorId="2" shapeId="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6.xml><?xml version="1.0" encoding="utf-8"?>
<comments xmlns="http://schemas.openxmlformats.org/spreadsheetml/2006/main">
  <authors>
    <author>Abc</author>
    <author>LILIANA</author>
  </authors>
  <commentList>
    <comment ref="A4" authorId="0" shapeId="0">
      <text>
        <r>
          <rPr>
            <b/>
            <sz val="9"/>
            <color indexed="81"/>
            <rFont val="Tahoma"/>
            <family val="2"/>
          </rPr>
          <t>Informació de identificación de quienes intervienen en el proceso</t>
        </r>
      </text>
    </comment>
    <comment ref="C5" authorId="0" shapeId="0">
      <text>
        <r>
          <rPr>
            <b/>
            <sz val="9"/>
            <color indexed="81"/>
            <rFont val="Tahoma"/>
            <family val="2"/>
          </rPr>
          <t>Superior Inmediato 
(Jefe o responsable jerárquico o funcional del área o la dependencia)
Debe ser un empleado perteneciente a la planta permanente de la Entidad</t>
        </r>
      </text>
    </comment>
    <comment ref="A7" authorId="0" shapeId="0">
      <text>
        <r>
          <rPr>
            <b/>
            <sz val="9"/>
            <color indexed="81"/>
            <rFont val="Tahoma"/>
            <family val="2"/>
          </rPr>
          <t>El Plan de Mejoramiento 
en el Componente Laboral,
toma como referente los 
Criterios de Valoración 
aplicables a cada Entregable.
El Empleado Temporal,
de acuerdo a los factores en los cuales se requiera un mejor desempeño, deberá orientar sus esfuerzos a fin de garantizar que los Entregables que se establezcan cumplan con la totalidad de las condiciones requeridas.
El Superior Inmediato,
orientará y motivará al Empleado Temporal para que mejore en su desempeño y realizará un seguimiento a los 2 meses de establecido el Plan y de manera continuada a lo largo del período y hasta su finalización</t>
        </r>
      </text>
    </comment>
    <comment ref="A8" authorId="1" shapeId="0">
      <text>
        <r>
          <rPr>
            <b/>
            <sz val="9"/>
            <color indexed="81"/>
            <rFont val="Tahoma"/>
            <family val="2"/>
          </rPr>
          <t>Se fundamentan en los Criterios aplicables a los Entregables
El Plan de Mejoramiento
se aplicará al o los Criterios que se incumplieron o se cumplieron parcialmente en el período de evaluación  inmediatamente anterior</t>
        </r>
      </text>
    </comment>
    <comment ref="E8" authorId="1" shapeId="0">
      <text>
        <r>
          <rPr>
            <b/>
            <sz val="9"/>
            <color indexed="81"/>
            <rFont val="Tahoma"/>
            <family val="2"/>
          </rPr>
          <t>Son las acciones o actividades que se espera incorpore de manera permanente el Empleado Temporal 
para que los resultados de su gestión se ajusten a la expectativa de su desempeño</t>
        </r>
      </text>
    </comment>
    <comment ref="K8" authorId="1" shapeId="0">
      <text>
        <r>
          <rPr>
            <b/>
            <sz val="9"/>
            <color indexed="81"/>
            <rFont val="Tahoma"/>
            <family val="2"/>
          </rPr>
          <t>Deberá realizarse  por el 
Superior Inmediato, 
seleccionando de la lista desplegable la alternativa que resulte más ajustada a lo realizado por el 
Empleado Temporal
En caso de que el término de la viculación sea inferior a 6 meses, deberá producirse a los 2 meses de suscrito el Plan.
Si el período de evaluación es de 6 meses, el seguimiento deberá registrarse a mitad de dicho período</t>
        </r>
      </text>
    </comment>
    <comment ref="P8" authorId="1" shapeId="0">
      <text>
        <r>
          <rPr>
            <b/>
            <sz val="9"/>
            <color indexed="81"/>
            <rFont val="Tahoma"/>
            <family val="2"/>
          </rPr>
          <t>Deberá efectuarse por el 
Superior Inmediato,
seleccionando de la lista desplegable la alternativa que resulte más ajustada a lo realizado por el 
Empleado Temporal.
Esta actividad se realizará
de manera simultánea con la calificación definitiva del 
Plan deTrabajo</t>
        </r>
      </text>
    </comment>
    <comment ref="A15" authorId="0" shapeId="0">
      <text>
        <r>
          <rPr>
            <b/>
            <sz val="9"/>
            <color indexed="81"/>
            <rFont val="Tahoma"/>
            <family val="2"/>
          </rPr>
          <t>El Superior Inmediato
hará uso de esta casilla para registrar con base en el seguimiento y acompañamiento efectuado al 
Empleado Temporal, 
las razones que motivaron la selección de las alternativas incluidas en el desplegable de valoración</t>
        </r>
      </text>
    </comment>
    <comment ref="A17" authorId="0" shapeId="0">
      <text>
        <r>
          <rPr>
            <b/>
            <sz val="9"/>
            <color indexed="81"/>
            <rFont val="Tahoma"/>
            <family val="2"/>
          </rPr>
          <t>El Plan de Mejoramiento 
en el Componente Comportamental,
toma como referente las Competencias incorporadas al sistema de evaluación.
El Empleado Temporal,
deberá implementar las acciones que le permitan desarrollar o apropiarse de la o las Competencias en las cuales se han identificado oportunidades de mejora y que habilitarían un mejor desempeño como servidor público.
El Superior Inmediato,
orientará y motivará al Empleado Temporal para que mejore en su desempeño y realizará un seguimiento a los 2 meses de establecido el Plan y de manera continuada a lo largo del período y hasta su finalización</t>
        </r>
      </text>
    </comment>
    <comment ref="E18" authorId="1" shapeId="0">
      <text>
        <r>
          <rPr>
            <b/>
            <sz val="9"/>
            <color indexed="81"/>
            <rFont val="Tahoma"/>
            <family val="2"/>
          </rPr>
          <t>Son las acciones o actividades que se espera incorpore de manera permanente el Empleado Temporal y que son deseables en el servidor público</t>
        </r>
      </text>
    </comment>
    <comment ref="K18" authorId="1" shapeId="0">
      <text>
        <r>
          <rPr>
            <b/>
            <sz val="9"/>
            <color indexed="81"/>
            <rFont val="Tahoma"/>
            <family val="2"/>
          </rPr>
          <t>Deberá realizarse  por el 
Superior Inmediato, 
seleccionando de la lista desplegable la alternativa que resulte más ajustada a lo realizado por el 
Empleado Temporal
En caso de que el término de la viculación sea inferior a 6 meses, deberá producirse a los 2 meses de suscrito el Plan.
Si el período de evaluación es de 6 meses, el seguimiento deberá registrarse a mitad de dicho período</t>
        </r>
      </text>
    </comment>
    <comment ref="P18" authorId="1" shapeId="0">
      <text>
        <r>
          <rPr>
            <b/>
            <sz val="9"/>
            <color indexed="81"/>
            <rFont val="Tahoma"/>
            <family val="2"/>
          </rPr>
          <t>Deberá efectuarse por el 
Superior Inmediato,
seleccionando de la lista desplegable la alternativa que resulte más ajustada a lo realizado por el 
Empleado Temporal.
Esta actividad se realizará
de manera simultánea con la calificación definitiva del 
Plan deTrabajo</t>
        </r>
      </text>
    </comment>
    <comment ref="A27" authorId="0" shapeId="0">
      <text>
        <r>
          <rPr>
            <b/>
            <sz val="9"/>
            <color indexed="81"/>
            <rFont val="Tahoma"/>
            <family val="2"/>
          </rPr>
          <t>El Superior Inmediato
hará uso de esta casilla para registrar con base en el seguimiento y acompañamiento efectuado al 
Empleado Temporal, 
las razones que motivaron la selección de las alternativas incluidas en el desplegable de valoración</t>
        </r>
      </text>
    </comment>
  </commentList>
</comments>
</file>

<file path=xl/sharedStrings.xml><?xml version="1.0" encoding="utf-8"?>
<sst xmlns="http://schemas.openxmlformats.org/spreadsheetml/2006/main" count="344" uniqueCount="226">
  <si>
    <t>RESPONSABLES DEL PROCESO</t>
  </si>
  <si>
    <t>SUPERIOR INMEDIATO</t>
  </si>
  <si>
    <t>NOMBRE</t>
  </si>
  <si>
    <t>DEPENDENCIA</t>
  </si>
  <si>
    <t>DIA</t>
  </si>
  <si>
    <t>MES</t>
  </si>
  <si>
    <t>AÑO</t>
  </si>
  <si>
    <t>EMPLEADO TEMPORAL</t>
  </si>
  <si>
    <t>EMPLEO</t>
  </si>
  <si>
    <t>SI</t>
  </si>
  <si>
    <t>NO</t>
  </si>
  <si>
    <t>ROL</t>
  </si>
  <si>
    <t>Cumplir funciones que no realiza el personal de planta por no formar parte de las actividade s permanentes de la administración;</t>
  </si>
  <si>
    <t>Desarrollar programas o proyectos de duración determinada;</t>
  </si>
  <si>
    <t>Suplir necesidades de personal por sobrecarga de trabajo, determinada por hechos excepcionales;</t>
  </si>
  <si>
    <t>Ene</t>
  </si>
  <si>
    <t>Feb</t>
  </si>
  <si>
    <t>Mar</t>
  </si>
  <si>
    <t>Feb.</t>
  </si>
  <si>
    <t>Apr</t>
  </si>
  <si>
    <t>May</t>
  </si>
  <si>
    <t>Mar.</t>
  </si>
  <si>
    <t>Jun</t>
  </si>
  <si>
    <t>Jul</t>
  </si>
  <si>
    <t>Abr.</t>
  </si>
  <si>
    <t>Aug</t>
  </si>
  <si>
    <t>Sep</t>
  </si>
  <si>
    <t>Oct</t>
  </si>
  <si>
    <t>Nov</t>
  </si>
  <si>
    <t>Dic</t>
  </si>
  <si>
    <t>ACTIVIDADES A DESARROLLAR</t>
  </si>
  <si>
    <t>FIRMA DE SUPERIOR INMEDIATO</t>
  </si>
  <si>
    <t>FIRMA DEL EMPLEADO TEMPORAL</t>
  </si>
  <si>
    <t>CONDICIONES DEL EMPLEO TEMPORAL</t>
  </si>
  <si>
    <t>PROPÓSITO PRINCIPAL DEL EMPLEO TEMPORAL</t>
  </si>
  <si>
    <t>DEPENDENCIA O ÁREA EN LA CUAL SE UBICA EL EMPLEO</t>
  </si>
  <si>
    <r>
      <t xml:space="preserve">ENTREGABLE 1.
</t>
    </r>
    <r>
      <rPr>
        <sz val="8"/>
        <color theme="1"/>
        <rFont val="Calibri"/>
        <family val="2"/>
        <scheme val="minor"/>
      </rPr>
      <t>(PRODUCTO O RESULTADO ESPERADO)</t>
    </r>
  </si>
  <si>
    <r>
      <t xml:space="preserve">ENTREGABLE 2.
</t>
    </r>
    <r>
      <rPr>
        <sz val="8"/>
        <color theme="1"/>
        <rFont val="Calibri"/>
        <family val="2"/>
        <scheme val="minor"/>
      </rPr>
      <t>(PRODUCTO O RESULTADO ESPERADO)</t>
    </r>
  </si>
  <si>
    <r>
      <t xml:space="preserve">ENTREGABLE 3.
</t>
    </r>
    <r>
      <rPr>
        <sz val="8"/>
        <color theme="1"/>
        <rFont val="Calibri"/>
        <family val="2"/>
        <scheme val="minor"/>
      </rPr>
      <t>(PRODUCTO O RESULTADO ESPERADO)</t>
    </r>
  </si>
  <si>
    <t xml:space="preserve">PLAZO DE CALIFICACIÓN </t>
  </si>
  <si>
    <t xml:space="preserve">al </t>
  </si>
  <si>
    <t>Cumple con los tiempos de entrega previstos</t>
  </si>
  <si>
    <t xml:space="preserve">Cumple con las características definidas en la formulación </t>
  </si>
  <si>
    <t>Cumple con las condiciones de calidad requeridas (normas, procedimientos,protocolos…)</t>
  </si>
  <si>
    <t>Pleno cumplimiento</t>
  </si>
  <si>
    <t>Cumplimiento parcial</t>
  </si>
  <si>
    <t>Incumplimiento</t>
  </si>
  <si>
    <t>PLAN DE TRABAJO - COMPONENTE LABORAL</t>
  </si>
  <si>
    <t>PLAN DE TRABAJO - COMPONENTE COMPORTAMENTAL</t>
  </si>
  <si>
    <t>COMPETENCIA</t>
  </si>
  <si>
    <t>CONDUCTA DESCRIPTIVA</t>
  </si>
  <si>
    <t>VALORACIÓN</t>
  </si>
  <si>
    <t>Se muestra dispuesto a enseñar las técnicas y estrategias que conoce y que podrían contribuir a la gestión institucional</t>
  </si>
  <si>
    <t>Participa activamente en el equipo de trabajo aportando sus conocimientos en los temas de competencia del equipo o área de trabajo</t>
  </si>
  <si>
    <t>FECHA:</t>
  </si>
  <si>
    <r>
      <t xml:space="preserve">ENTREGABLE 4.
</t>
    </r>
    <r>
      <rPr>
        <sz val="8"/>
        <color theme="1"/>
        <rFont val="Calibri"/>
        <family val="2"/>
        <scheme val="minor"/>
      </rPr>
      <t>(PRODUCTO O RESULTADO ESPERADO)</t>
    </r>
  </si>
  <si>
    <t>Se muestra dispuesto a aprender sobre el manejo de los aplicativos, herramientas ofimáticas o de otro tipo con que cuenta la entidad y dar el uso adecuado a las mismas</t>
  </si>
  <si>
    <t>Cumple con la reglamentación de horario establecida</t>
  </si>
  <si>
    <t xml:space="preserve"> Cuando la necesidad del servicio lo amerita, se muestra dispuesto a participar de las actividades extensivas requeridas por la entidad</t>
  </si>
  <si>
    <t>Su actitud es receptiva respecto de los lineamientos e instrucciones impartidas por el superior inmediato</t>
  </si>
  <si>
    <t>Se mantiene actualizado en las normas, decretos, protocolos y demás lineamientos o instrucciones necesarias para su adecuado desempeño laboral</t>
  </si>
  <si>
    <t>Su actitud le permite integrarse al equipo de trabajo al reconocer los avances, logros y desarrollos alcanzados por la entidad</t>
  </si>
  <si>
    <t>Es propositivo ante las oportunidades de mejora de la gestión y los retos institucionales</t>
  </si>
  <si>
    <t>Es respetuoso en el lenguaje y trato al usuario, porque comprende que de su propio comportamiento depende el trato y el comportamiento de los demás</t>
  </si>
  <si>
    <t>Integración a la cultura organizacional</t>
  </si>
  <si>
    <t>Capacidad de aporte a la gestión</t>
  </si>
  <si>
    <t>Disposición de servicio</t>
  </si>
  <si>
    <t>DE ACUERDO A LA VALORACIÓN DE LA GESTIÓN Y SEGÚN LOS CRITERIOS SEÑALADOS, 
EL ENTREGABLE ACREDITA:</t>
  </si>
  <si>
    <t>Desarrollar labores de consultoría y asesoría institucional de duración total, no superior a doce (12) meses y que guarde relación directa con el objeto y la naturaleza de la institución.</t>
  </si>
  <si>
    <t>Su comportamiento evidencia que la competencia está presente en el desempeño del empleado temporal, aun cuando es necesario fortalecer las actividades que permitan un mayor desarrollo y afianzamiento de la misma para que esta sea permanente</t>
  </si>
  <si>
    <t xml:space="preserve">  FIRMA DE SUPERIOR INMEDIATO                                         FIRMA DEL EMPLEADO TEMPORAL</t>
  </si>
  <si>
    <t>Su desempeño le permite acreditar al empleado temporal la competencia requerida</t>
  </si>
  <si>
    <t>Requiere de mayor disposición en el desempeño, así como de mayor seguimiento o entrenamiento a trsvés de un plan de mejoramiento que le permita generar las conductas esperadas y desarrollar la competencia. En caso de continuar ejerciendo el empleo temporal, se deberá hacer un seguimiento a mita del proximo período de evaluación o en los próximos 2 meses</t>
  </si>
  <si>
    <t>EVALUACION DE LA GESTION - EMPLEADOS TEMPORALES
PORTAFOLIO DE EVIDENCIAS</t>
  </si>
  <si>
    <t>ACTIVIDADES DESARROLLADAS</t>
  </si>
  <si>
    <t xml:space="preserve">Cumple plenamente con las características definidas en la formulación </t>
  </si>
  <si>
    <t>Cumple parcialmente con las características definidas en la formulación</t>
  </si>
  <si>
    <t>Incumple con las características definidas en la formulación</t>
  </si>
  <si>
    <t>Incumple con  los tiempos de entrega previstos</t>
  </si>
  <si>
    <t>Cumple con las condiciones de calidad requeridas, normas, procedimientos, protocolos…</t>
  </si>
  <si>
    <t>Cumple parcialmente con las condiciones de calidad requeridas, normas, procedimientos, protocolos…</t>
  </si>
  <si>
    <t>Incumple las condiciones de calidad requeridas, normas, procedimientos, protocolos…</t>
  </si>
  <si>
    <t>Se muestra dispuesto a atender y dar respuesta a las necesidades, requerimientos, solicitudes e inquietudes de los usuarios internos y externos de la entidad</t>
  </si>
  <si>
    <t>PARCIAL</t>
  </si>
  <si>
    <r>
      <t xml:space="preserve">VALORACIÓN DE </t>
    </r>
    <r>
      <rPr>
        <sz val="8"/>
        <color theme="1"/>
        <rFont val="Calibri"/>
        <family val="2"/>
        <scheme val="minor"/>
      </rPr>
      <t>CUMPLIMIENTO</t>
    </r>
  </si>
  <si>
    <t>Se requiere plan de mejoramiento</t>
  </si>
  <si>
    <t>FECHA DE VINCULACIÓN AL EMPLEO TEMPORAL</t>
  </si>
  <si>
    <t>CRITERIOS DE VALORACIÓN DEL ENTREGABLE</t>
  </si>
  <si>
    <r>
      <rPr>
        <b/>
        <sz val="12"/>
        <color theme="1"/>
        <rFont val="Calibri"/>
        <family val="2"/>
        <scheme val="minor"/>
      </rPr>
      <t xml:space="preserve">Disposición de aprendizaje: </t>
    </r>
    <r>
      <rPr>
        <sz val="12"/>
        <color theme="1"/>
        <rFont val="Calibri"/>
        <family val="2"/>
        <scheme val="minor"/>
      </rPr>
      <t>Disposición para acatar los lineamientos, aplicar los procesos y procedimientos definidos en la entidad</t>
    </r>
  </si>
  <si>
    <r>
      <rPr>
        <b/>
        <sz val="12"/>
        <color theme="1"/>
        <rFont val="Calibri"/>
        <family val="2"/>
        <scheme val="minor"/>
      </rPr>
      <t xml:space="preserve">Capacidad de aporte a la gestión: </t>
    </r>
    <r>
      <rPr>
        <sz val="12"/>
        <color theme="1"/>
        <rFont val="Calibri"/>
        <family val="2"/>
        <scheme val="minor"/>
      </rPr>
      <t>Disposición para</t>
    </r>
    <r>
      <rPr>
        <b/>
        <sz val="12"/>
        <color theme="1"/>
        <rFont val="Calibri"/>
        <family val="2"/>
        <scheme val="minor"/>
      </rPr>
      <t xml:space="preserve"> </t>
    </r>
    <r>
      <rPr>
        <sz val="12"/>
        <color theme="1"/>
        <rFont val="Calibri"/>
        <family val="2"/>
        <scheme val="minor"/>
      </rPr>
      <t>entregar a la entidad y al equipo de trabajo sus conocimientos, habilidades y destrezas para la realización de las funciones asignadas</t>
    </r>
  </si>
  <si>
    <r>
      <t xml:space="preserve">Disposición de servicio:
</t>
    </r>
    <r>
      <rPr>
        <sz val="12"/>
        <color theme="1"/>
        <rFont val="Calibri"/>
        <family val="2"/>
        <scheme val="minor"/>
      </rPr>
      <t>Demuestra interés por la atención a los usuarios internos y externos de la entidad</t>
    </r>
  </si>
  <si>
    <t>Verificados los Entregables pactados, los resultados obtenidos implican:</t>
  </si>
  <si>
    <t>Disposición de aprendizaje</t>
  </si>
  <si>
    <t xml:space="preserve">ETAPA DE FORMULACIÓN                 </t>
  </si>
  <si>
    <t xml:space="preserve">ETAPA DE CONSOLIDACIÓN              </t>
  </si>
  <si>
    <t>De acuerdo con los resultados de la valoración de cada Competencia:</t>
  </si>
  <si>
    <t>JUSTIFICACIÓN DE LA VALORACIÓN DE LA GESTIÓN</t>
  </si>
  <si>
    <t>OBSERVACIONES Y FECHA DE REGISTRO O DE ENTREGA DE LA EVIDENCIA</t>
  </si>
  <si>
    <r>
      <t xml:space="preserve">
</t>
    </r>
    <r>
      <rPr>
        <u/>
        <sz val="11"/>
        <color theme="1"/>
        <rFont val="Calibri"/>
        <family val="2"/>
        <scheme val="minor"/>
      </rPr>
      <t>FIRMA DEL SUPERIOR INMEDIATO</t>
    </r>
    <r>
      <rPr>
        <sz val="11"/>
        <color theme="1"/>
        <rFont val="Calibri"/>
        <family val="2"/>
        <scheme val="minor"/>
      </rPr>
      <t xml:space="preserve">                   </t>
    </r>
    <r>
      <rPr>
        <u/>
        <sz val="11"/>
        <color theme="1"/>
        <rFont val="Calibri"/>
        <family val="2"/>
        <scheme val="minor"/>
      </rPr>
      <t>FIRMA DEL EMPLEADO TEMPORAL</t>
    </r>
    <r>
      <rPr>
        <sz val="11"/>
        <color theme="1"/>
        <rFont val="Calibri"/>
        <family val="2"/>
        <scheme val="minor"/>
      </rPr>
      <t xml:space="preserve">
                                         </t>
    </r>
    <r>
      <rPr>
        <b/>
        <sz val="11"/>
        <color theme="1"/>
        <rFont val="Calibri"/>
        <family val="2"/>
        <scheme val="minor"/>
      </rPr>
      <t>VALIDACIÓN POR CAMBIO DE SUPERIOR INMEDIATO           DIA        MES      AÑO</t>
    </r>
  </si>
  <si>
    <t>OBSERVACIONES GENERALES</t>
  </si>
  <si>
    <r>
      <t xml:space="preserve">
</t>
    </r>
    <r>
      <rPr>
        <u/>
        <sz val="11"/>
        <color theme="1"/>
        <rFont val="Calibri"/>
        <family val="2"/>
        <scheme val="minor"/>
      </rPr>
      <t>FIRMA DEL SUPERIOR INMEDIATO</t>
    </r>
    <r>
      <rPr>
        <sz val="11"/>
        <color theme="1"/>
        <rFont val="Calibri"/>
        <family val="2"/>
        <scheme val="minor"/>
      </rPr>
      <t xml:space="preserve">                   </t>
    </r>
    <r>
      <rPr>
        <u/>
        <sz val="11"/>
        <color theme="1"/>
        <rFont val="Calibri"/>
        <family val="2"/>
        <scheme val="minor"/>
      </rPr>
      <t>FIRMA DEL EMPLEADO TEMPORAL</t>
    </r>
    <r>
      <rPr>
        <sz val="11"/>
        <color theme="1"/>
        <rFont val="Calibri"/>
        <family val="2"/>
        <scheme val="minor"/>
      </rPr>
      <t xml:space="preserve">
                                         </t>
    </r>
    <r>
      <rPr>
        <b/>
        <sz val="11"/>
        <color theme="1"/>
        <rFont val="Calibri"/>
        <family val="2"/>
        <scheme val="minor"/>
      </rPr>
      <t>VALIDACIÓN POR FINALIZACIÓN DEL PERÍODO           DIA        MES      AÑO</t>
    </r>
  </si>
  <si>
    <t>CONSOLIDADO GENERAL DE LA VALORACIÓN DE LA GESTIÓN
RESULTADO COMPONENTE LABORAL</t>
  </si>
  <si>
    <t>CONSOLIDADO GENERAL DE LA VALORACIÓN DE LA GESTIÓN
RESULTADO COMPONENTE COMPORTAMENTAL</t>
  </si>
  <si>
    <t xml:space="preserve">EVIDENCIAS DEL ENTREGABLE FINAL
PRODUCTO, SERVICIO O RESULTADO </t>
  </si>
  <si>
    <t>EVALUACIÓN DE LA GESTIÓN - EMPLEADOS TEMPORALES</t>
  </si>
  <si>
    <t>DENOMINACIÓN</t>
  </si>
  <si>
    <t>CÓDIGO / GRADO</t>
  </si>
  <si>
    <t>TÉRMINOS DE LA VINCULACIÓN</t>
  </si>
  <si>
    <t>PERÍODO DE EVALUACIÓN</t>
  </si>
  <si>
    <t xml:space="preserve">JUSTIFICACIÓN DEL EMPLEO TEMPORAL </t>
  </si>
  <si>
    <t>CÉDULA</t>
  </si>
  <si>
    <r>
      <rPr>
        <b/>
        <sz val="12"/>
        <color theme="1"/>
        <rFont val="Calibri"/>
        <family val="2"/>
        <scheme val="minor"/>
      </rPr>
      <t>Integración a la cultura organizacional</t>
    </r>
    <r>
      <rPr>
        <sz val="12"/>
        <color theme="1"/>
        <rFont val="Calibri"/>
        <family val="2"/>
        <scheme val="minor"/>
      </rPr>
      <t>: 
Disposición para aceptar y acatar las normas, reglamentos y características de la entidad</t>
    </r>
  </si>
  <si>
    <t>Muestra interés por conocer y aplicar los procesos y procedimientos establecidos en la entidad</t>
  </si>
  <si>
    <t>EVALUACIÓN DE LA GESTIÓN - EMPLEADOS TEMPORALES
PLAN DE MEJORAMIENTO</t>
  </si>
  <si>
    <t>NO APLICA</t>
  </si>
  <si>
    <t>PLAN DE MEJORAMIENTO - COMPONENTE LABORAL</t>
  </si>
  <si>
    <t>Acepta e incorpora las recomendaciones o sugerencias, para que los avances en la gestión sean consistentes con las características deseables del Entregable</t>
  </si>
  <si>
    <t xml:space="preserve">Proyecta y desarrolla las actividades necesarias para que el Entregable satisfaga las condiciones establecidas en la formulación </t>
  </si>
  <si>
    <t>Informa oportunamente de las incidencias o circunstancias que pudieran afectar los tiempos de entrega y plantea alternativas de solución para evitar demoras injustificadas</t>
  </si>
  <si>
    <t>Consulta permanentemente la normatividad y se asegura de contar con información actualizada para que sus entregables sean confiables y vigentes</t>
  </si>
  <si>
    <t>Tiene en cuenta los procedimientos y demás herramientas de gestión para que sus entregables se ajusten a los criterios de calidad de la entidad</t>
  </si>
  <si>
    <t xml:space="preserve">Cumple con las características definidas 
en la formulación </t>
  </si>
  <si>
    <t>Cumple con las condiciones de calidad requeridas
(normas, procedimientos,
protocolos…)</t>
  </si>
  <si>
    <t>Organiza y prioriza las tareas y actividades a cargo, previendo los tiempos de entrega y las necesidades del área de desempeño o el equipo de trabajo</t>
  </si>
  <si>
    <t>NOMBRES</t>
  </si>
  <si>
    <r>
      <t xml:space="preserve">El Empleado </t>
    </r>
    <r>
      <rPr>
        <b/>
        <sz val="11"/>
        <color theme="1"/>
        <rFont val="Calibri"/>
        <family val="2"/>
        <scheme val="minor"/>
      </rPr>
      <t>ha incorporado la acción de mejora</t>
    </r>
    <r>
      <rPr>
        <sz val="11"/>
        <color theme="1"/>
        <rFont val="Calibri"/>
        <family val="2"/>
        <scheme val="minor"/>
      </rPr>
      <t>, superando con ello las dificultades previas</t>
    </r>
  </si>
  <si>
    <r>
      <t xml:space="preserve">El Empleado </t>
    </r>
    <r>
      <rPr>
        <b/>
        <sz val="11"/>
        <color theme="1"/>
        <rFont val="Calibri"/>
        <family val="2"/>
        <scheme val="minor"/>
      </rPr>
      <t>ha incorporado parcialmente la acción de mejora</t>
    </r>
    <r>
      <rPr>
        <sz val="11"/>
        <color theme="1"/>
        <rFont val="Calibri"/>
        <family val="2"/>
        <scheme val="minor"/>
      </rPr>
      <t>, requiere mayor disposición y acompañamiento</t>
    </r>
  </si>
  <si>
    <r>
      <t xml:space="preserve">El Empleado </t>
    </r>
    <r>
      <rPr>
        <b/>
        <sz val="11"/>
        <color theme="1"/>
        <rFont val="Calibri"/>
        <family val="2"/>
        <scheme val="minor"/>
      </rPr>
      <t>mantiene las prácticas y actitudes</t>
    </r>
    <r>
      <rPr>
        <sz val="11"/>
        <color theme="1"/>
        <rFont val="Calibri"/>
        <family val="2"/>
        <scheme val="minor"/>
      </rPr>
      <t xml:space="preserve"> que motivaron la acción de mejora. Se muestra resistente al cambio</t>
    </r>
  </si>
  <si>
    <r>
      <t xml:space="preserve">El Empleado </t>
    </r>
    <r>
      <rPr>
        <b/>
        <sz val="11"/>
        <color theme="1"/>
        <rFont val="Calibri"/>
        <family val="2"/>
        <scheme val="minor"/>
      </rPr>
      <t>ha reincidido en las prácticas y actitudes</t>
    </r>
    <r>
      <rPr>
        <sz val="11"/>
        <color theme="1"/>
        <rFont val="Calibri"/>
        <family val="2"/>
        <scheme val="minor"/>
      </rPr>
      <t xml:space="preserve"> que motivaron la acción de mejora</t>
    </r>
  </si>
  <si>
    <r>
      <t>El Empleado</t>
    </r>
    <r>
      <rPr>
        <sz val="11"/>
        <color theme="1"/>
        <rFont val="Calibri"/>
        <family val="2"/>
        <scheme val="minor"/>
      </rPr>
      <t xml:space="preserve"> </t>
    </r>
    <r>
      <rPr>
        <b/>
        <sz val="11"/>
        <color rgb="FFFF0000"/>
        <rFont val="Calibri"/>
        <family val="2"/>
        <scheme val="minor"/>
      </rPr>
      <t>ha incorporado la acción de mejora</t>
    </r>
    <r>
      <rPr>
        <sz val="11"/>
        <color theme="1"/>
        <rFont val="Calibri"/>
        <family val="2"/>
        <scheme val="minor"/>
      </rPr>
      <t>, superando con ello las dificultades previas</t>
    </r>
  </si>
  <si>
    <r>
      <t>El Empleado</t>
    </r>
    <r>
      <rPr>
        <sz val="11"/>
        <color rgb="FFFF0000"/>
        <rFont val="Calibri"/>
        <family val="2"/>
        <scheme val="minor"/>
      </rPr>
      <t xml:space="preserve"> </t>
    </r>
    <r>
      <rPr>
        <b/>
        <sz val="11"/>
        <color rgb="FFFF0000"/>
        <rFont val="Calibri"/>
        <family val="2"/>
        <scheme val="minor"/>
      </rPr>
      <t>ha incorporado parcialmente la acción de mejora</t>
    </r>
    <r>
      <rPr>
        <sz val="11"/>
        <color theme="1"/>
        <rFont val="Calibri"/>
        <family val="2"/>
        <scheme val="minor"/>
      </rPr>
      <t>, requiere mayor disposición y acompañamiento</t>
    </r>
  </si>
  <si>
    <r>
      <t xml:space="preserve">El Empleado </t>
    </r>
    <r>
      <rPr>
        <b/>
        <sz val="11"/>
        <color rgb="FFFF0000"/>
        <rFont val="Calibri"/>
        <family val="2"/>
        <scheme val="minor"/>
      </rPr>
      <t>mantiene las prácticas y actitudes</t>
    </r>
    <r>
      <rPr>
        <sz val="11"/>
        <color theme="1"/>
        <rFont val="Calibri"/>
        <family val="2"/>
        <scheme val="minor"/>
      </rPr>
      <t xml:space="preserve"> que motivaron la acción de mejora. Se muestra resistente al cambio</t>
    </r>
  </si>
  <si>
    <t xml:space="preserve">SEGUIMIENTO AL FINAL DEL PERÍODO </t>
  </si>
  <si>
    <t>ACCIONES DE 
MEJORAMIENTO
El Empleado…</t>
  </si>
  <si>
    <t xml:space="preserve">SEGUIMIENTO INICIAL             </t>
  </si>
  <si>
    <t xml:space="preserve">SEGUIMIENTO AL FINAL DEL PERÍODO   </t>
  </si>
  <si>
    <t>PLAN DE MEJORAMIENTO - COMPONENTE COMPORTAMENTAL</t>
  </si>
  <si>
    <t>Se muestra mas integrado al equipo de trabajo y con mayor disposición para atender los requerimientos y necesidades de la entidad y de sus usuarios internos y externos</t>
  </si>
  <si>
    <t>Aporta al equipo de trabajo a partir de su formación, experticia y conocimientos, es propositivo ante situaciones que requieran de su intervención y contribuye al mejor desempeño de la dependencia o el área de trabajo</t>
  </si>
  <si>
    <r>
      <rPr>
        <b/>
        <sz val="11"/>
        <color theme="1"/>
        <rFont val="Calibri"/>
        <family val="2"/>
        <scheme val="minor"/>
      </rPr>
      <t>Integración a la cultura organizacional</t>
    </r>
    <r>
      <rPr>
        <sz val="11"/>
        <color theme="1"/>
        <rFont val="Calibri"/>
        <family val="2"/>
        <scheme val="minor"/>
      </rPr>
      <t xml:space="preserve">: 
</t>
    </r>
    <r>
      <rPr>
        <sz val="10"/>
        <color theme="1"/>
        <rFont val="Calibri"/>
        <family val="2"/>
        <scheme val="minor"/>
      </rPr>
      <t>Disposición para aceptar y acatar las normas, reglamentos y características de la entidad</t>
    </r>
  </si>
  <si>
    <r>
      <rPr>
        <b/>
        <sz val="11"/>
        <color theme="1"/>
        <rFont val="Calibri"/>
        <family val="2"/>
        <scheme val="minor"/>
      </rPr>
      <t xml:space="preserve">Disposición de aprendizaje: 
</t>
    </r>
    <r>
      <rPr>
        <sz val="10"/>
        <color theme="1"/>
        <rFont val="Calibri"/>
        <family val="2"/>
        <scheme val="minor"/>
      </rPr>
      <t>Disposición para acatar los lineamientos, aplicar los procesos y procedimientos definidos en la entidad</t>
    </r>
  </si>
  <si>
    <r>
      <rPr>
        <b/>
        <sz val="11"/>
        <color theme="1"/>
        <rFont val="Calibri"/>
        <family val="2"/>
        <scheme val="minor"/>
      </rPr>
      <t xml:space="preserve">Capacidad de aporte a la gestión: 
</t>
    </r>
    <r>
      <rPr>
        <sz val="10"/>
        <color theme="1"/>
        <rFont val="Calibri"/>
        <family val="2"/>
        <scheme val="minor"/>
      </rPr>
      <t>Disposición para</t>
    </r>
    <r>
      <rPr>
        <b/>
        <sz val="10"/>
        <color theme="1"/>
        <rFont val="Calibri"/>
        <family val="2"/>
        <scheme val="minor"/>
      </rPr>
      <t xml:space="preserve"> </t>
    </r>
    <r>
      <rPr>
        <sz val="10"/>
        <color theme="1"/>
        <rFont val="Calibri"/>
        <family val="2"/>
        <scheme val="minor"/>
      </rPr>
      <t>entregar a la entidad y al equipo de trabajo sus conocimientos, habilidades y destrezas para la realización de las funciones asignadas</t>
    </r>
  </si>
  <si>
    <t>Se muestra dispuesto a escuchar al usuario, atendiendo su solicitud y brindando la orientación que este requiera, empleando un lenguaje respetuoso, acorde con la responsabilidad del empleo y de su condición de servidor público</t>
  </si>
  <si>
    <r>
      <t xml:space="preserve">Disposición de servicio:
</t>
    </r>
    <r>
      <rPr>
        <sz val="10"/>
        <color theme="1"/>
        <rFont val="Calibri"/>
        <family val="2"/>
        <scheme val="minor"/>
      </rPr>
      <t xml:space="preserve">Demuestra interés por la atención a los usuarios </t>
    </r>
    <r>
      <rPr>
        <b/>
        <sz val="10"/>
        <color theme="1"/>
        <rFont val="Calibri"/>
        <family val="2"/>
        <scheme val="minor"/>
      </rPr>
      <t>internos y externos</t>
    </r>
    <r>
      <rPr>
        <sz val="10"/>
        <color theme="1"/>
        <rFont val="Calibri"/>
        <family val="2"/>
        <scheme val="minor"/>
      </rPr>
      <t xml:space="preserve"> de la entidad</t>
    </r>
  </si>
  <si>
    <t>OBSERVACIONES DEL AVANCE Y/O DEL RESULTADO DEL PROCESO</t>
  </si>
  <si>
    <t>EVIDENCIAS DE GESTIÓN</t>
  </si>
  <si>
    <t>CRITERIOS DE VALORACIÓN 
PLAN DE MEJORAMIENTO</t>
  </si>
  <si>
    <t>SECRETARIA GENERAL</t>
  </si>
  <si>
    <t>SECRETARIA DISTRITAL DE GOBIERNO</t>
  </si>
  <si>
    <t>DEPARTAMENTO ADMINISTRATIVO DE LA DEFENSORIA DEL ESPACIO PÚBLICO - DADEP</t>
  </si>
  <si>
    <t>UNIDAD ADMINISTRATIVA ESPECIAL CUERPO OFICIAL DE BOMBEROS</t>
  </si>
  <si>
    <t>INSTITUTO DISTRITAL DE LA PARTICIPACIÓN Y ACCIÓN COMUNAL - IDPAC</t>
  </si>
  <si>
    <t>FONDO DE VIGILANCIA Y SEGURIDAD - FVS</t>
  </si>
  <si>
    <t>SECRETARIA DISTRITAL DE HACIENDA</t>
  </si>
  <si>
    <t>UNIDAD ADMINISTRATIVA ESPECIAL DE CATASTRO DISTRITAL</t>
  </si>
  <si>
    <t>FONDO PRESTACIONES ECONÓMICAS, CESANTIAS Y PENSIONES – FONCEP</t>
  </si>
  <si>
    <t>LOTERÍA DE BOGOTÁ</t>
  </si>
  <si>
    <t>SECRETARIA DISTRITAL DE PLANEACIÓN</t>
  </si>
  <si>
    <t>SECRETARIA DISTRITAL DE DESARROLLO ECONÓMICO</t>
  </si>
  <si>
    <t>INSTITUTO DISTRITAL PARA LA ECONOMÍA SOCIAL - IPES</t>
  </si>
  <si>
    <t>INSTITUTO DISTRITAL DE TURISMO  IDT</t>
  </si>
  <si>
    <t xml:space="preserve">INSTITUTO PARA LA INVESTIGACIÓN EDUCATIVA Y EL DESARROLLO PEDAGÓGICO - IDEP </t>
  </si>
  <si>
    <t>UNIVERSIDAD DISTRITAL FRANCISCO JOSÉ DE CALDAS</t>
  </si>
  <si>
    <t>SECRETARIA DISTRITAL DE SALUD</t>
  </si>
  <si>
    <t>HOSPITAL  USAQUEN</t>
  </si>
  <si>
    <t>HOSPITAL CENTRO ORIENTE</t>
  </si>
  <si>
    <t>HOSPITAL CHAPINERO</t>
  </si>
  <si>
    <t xml:space="preserve">HOSPITAL DE NAZARETH </t>
  </si>
  <si>
    <t>HOSPITAL SUBA</t>
  </si>
  <si>
    <t>HOSPITAL DE USME</t>
  </si>
  <si>
    <t>HOSPITAL DEL SUR</t>
  </si>
  <si>
    <t>HOSPITAL EL TUNAL</t>
  </si>
  <si>
    <t>HOSPITAL ENGATIVÁ</t>
  </si>
  <si>
    <t>HOSPITAL FONTIBÓN</t>
  </si>
  <si>
    <t>HOSPITAL LA VICTORIA</t>
  </si>
  <si>
    <t>HOSPITAL MEISSEN</t>
  </si>
  <si>
    <t>HOSPITAL OCCIDENTE KENNEDY</t>
  </si>
  <si>
    <t>HOSPITAL PABLO VI BOSA</t>
  </si>
  <si>
    <t>HOSPITAL RAFAEL URIBE URIBE</t>
  </si>
  <si>
    <t>HOSPITAL SAN BLAS</t>
  </si>
  <si>
    <t>HOSPITAL SAN CRISTÓBAL</t>
  </si>
  <si>
    <t>HOSPITAL SANTA CLARA</t>
  </si>
  <si>
    <t>HOSPITAL SIMÓN BOLIVAR</t>
  </si>
  <si>
    <t>HOSPITAL TUNJUELITO</t>
  </si>
  <si>
    <t>HOSPITAL VISTA HERMOSA</t>
  </si>
  <si>
    <t>SECRETARIA DISTRITAL DE CULTURA, RECREACIÓN Y DEPORTE</t>
  </si>
  <si>
    <t>INSTITUTO DISTRITAL DE RECREACIÓN  Y EL DEPORTE - IDRD</t>
  </si>
  <si>
    <t>ORQUESTA FILARMÓNICA DE BOGOTÁ</t>
  </si>
  <si>
    <t>INSTITUTO DISTRITAL DE PATRIMONIO CULTURAL – IDPC</t>
  </si>
  <si>
    <t>FUNDACIÓN GILBERTO ALZATE AVENDAÑO</t>
  </si>
  <si>
    <t>CANAL CAPITAL</t>
  </si>
  <si>
    <t>SECRETARIA DISTRITAL DE AMBIENTE</t>
  </si>
  <si>
    <t>JARDÍN BOTÁNICO DE BOGOTA  JOSÉ  CELESTINO MUTIS</t>
  </si>
  <si>
    <t>SECRETARIA DISTRITAL DE MOVILIDAD</t>
  </si>
  <si>
    <t>INSTITUTO DE DESARROLLO URBANO - IDU</t>
  </si>
  <si>
    <t>UNIDAD ADMINISTRATIVA  ESPECIAL DE  REHABILITACIÓN Y MANTENIMIENTO VIAL</t>
  </si>
  <si>
    <t>TRANSMILENIO</t>
  </si>
  <si>
    <t>SECRETARIA DISTRITAL DE HÁBITAT</t>
  </si>
  <si>
    <t>CAJA DE LA VIVIENDA POPULAR</t>
  </si>
  <si>
    <t>UNIDAD ADMINISTRATIVA ESPECIAL DE  SERVICIOS PÚBLICOS - UAESP</t>
  </si>
  <si>
    <t>EMPRESA DE RENOVACIÓN URBANA - ERU</t>
  </si>
  <si>
    <t>METROVIVIENDA</t>
  </si>
  <si>
    <t>EMPRESA DE ACUEDUCTO Y ALCANTARILLADO DE BOGOTÁ</t>
  </si>
  <si>
    <t>VEEDURÍA DISTRITAL</t>
  </si>
  <si>
    <t>CONTRALORÍA DISTRITAL DE BOGOTÁ</t>
  </si>
  <si>
    <t>PERSONERÍA DE BOGOTÁ D.C.</t>
  </si>
  <si>
    <t>CONCEJO DE BOGOTÁ</t>
  </si>
  <si>
    <t>DEPARTAMENTO ADMINISTRATIVO DEL SERVICIO CIVIL DISTRITAL - DASCD</t>
  </si>
  <si>
    <r>
      <t>FONDO DE PREVENCION Y ATENCIÓN  DE EMERGENCIAS -</t>
    </r>
    <r>
      <rPr>
        <b/>
        <sz val="9"/>
        <rFont val="Arial"/>
        <family val="2"/>
      </rPr>
      <t xml:space="preserve"> IDIGER</t>
    </r>
    <r>
      <rPr>
        <sz val="9"/>
        <rFont val="Arial"/>
        <family val="2"/>
      </rPr>
      <t xml:space="preserve"> </t>
    </r>
  </si>
  <si>
    <t>SECRETARIA DISTRITAL DE INTEGRACIÓN SOCIAL</t>
  </si>
  <si>
    <t>SECRETARIA DISTRITAL DE LA MUJER</t>
  </si>
  <si>
    <t xml:space="preserve">SECRETARIA DE EDUCACIÓN DISTRITAL </t>
  </si>
  <si>
    <t>INSTITUTO DISTRITAL DE LAS ARTES - IDARTES</t>
  </si>
  <si>
    <t>INSTITUTO DISTRITAL PARA LA PROTECCIÓN DE LA NIÑEZ  Y DE LA JUVENTUD - IDIPRON</t>
  </si>
  <si>
    <r>
      <t xml:space="preserve">SEGUIMIENTO INICIAL
</t>
    </r>
    <r>
      <rPr>
        <b/>
        <sz val="9"/>
        <rFont val="Calibri"/>
        <family val="2"/>
        <scheme val="minor"/>
      </rPr>
      <t>(Dentro de los 2 meses siguientes a la suscripción o a mitad de período)</t>
    </r>
  </si>
  <si>
    <t xml:space="preserve">SEGUIMIENTO 
AL FINAL DEL PERÍODO </t>
  </si>
  <si>
    <r>
      <t xml:space="preserve">SEGUIMIENTO INICIAL
</t>
    </r>
    <r>
      <rPr>
        <b/>
        <sz val="9"/>
        <rFont val="Calibri"/>
        <family val="2"/>
        <scheme val="minor"/>
      </rPr>
      <t>(Dentro de los 2 meses siguientes a la firma o a mitad de período)</t>
    </r>
  </si>
  <si>
    <t xml:space="preserve">Desarrolla su trabajo teniendo en cuenta los procesos, procedimientos y lineamientos institucionales, haciendo uso efectivo de las herramientas disponibles y se mantiene actualizado en los temas que impactan su gestión </t>
  </si>
  <si>
    <t>Versión: 1</t>
  </si>
  <si>
    <t>Vigencia: Abril de 2016</t>
  </si>
  <si>
    <t>Código: M-ODT-FM-027</t>
  </si>
  <si>
    <t>Vigencia: Mayo de 2016</t>
  </si>
  <si>
    <r>
      <t>PLAN DE TRABAJO - COMPONENTE LABORAL
ENTREGABLE (</t>
    </r>
    <r>
      <rPr>
        <b/>
        <u/>
        <sz val="12"/>
        <color theme="1"/>
        <rFont val="Calibri"/>
        <family val="2"/>
        <scheme val="minor"/>
      </rPr>
      <t xml:space="preserve">  1  )</t>
    </r>
  </si>
  <si>
    <r>
      <t>PLAN DE TRABAJO - COMPONENTE LABORAL
ENTREGABLE (</t>
    </r>
    <r>
      <rPr>
        <b/>
        <u/>
        <sz val="12"/>
        <color theme="1"/>
        <rFont val="Calibri"/>
        <family val="2"/>
        <scheme val="minor"/>
      </rPr>
      <t xml:space="preserve">  4  )</t>
    </r>
  </si>
  <si>
    <r>
      <t>PLAN DE TRABAJO - COMPONENTE LABORAL
ENTREGABLE (</t>
    </r>
    <r>
      <rPr>
        <b/>
        <u/>
        <sz val="12"/>
        <color theme="1"/>
        <rFont val="Calibri"/>
        <family val="2"/>
        <scheme val="minor"/>
      </rPr>
      <t xml:space="preserve">  3  )</t>
    </r>
  </si>
  <si>
    <r>
      <t>PLAN DE TRABAJO - COMPONENTE LABORAL
ENTREGABLE (</t>
    </r>
    <r>
      <rPr>
        <b/>
        <u/>
        <sz val="12"/>
        <color theme="1"/>
        <rFont val="Calibri"/>
        <family val="2"/>
        <scheme val="minor"/>
      </rPr>
      <t xml:space="preserve">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</si>
</sst>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31" x14ac:knownFonts="1">
    <font>
      <sz val="11"/>
      <color theme="1"/>
      <name val="Calibri"/>
      <family val="2"/>
      <scheme val="minor"/>
    </font>
    <font>
      <sz val="8"/>
      <color theme="1"/>
      <name val="Calibri"/>
      <family val="2"/>
      <scheme val="minor"/>
    </font>
    <font>
      <b/>
      <sz val="11"/>
      <color theme="1"/>
      <name val="Calibri"/>
      <family val="2"/>
      <scheme val="minor"/>
    </font>
    <font>
      <sz val="11"/>
      <color theme="1"/>
      <name val="Arial"/>
      <family val="2"/>
    </font>
    <font>
      <b/>
      <sz val="9"/>
      <color indexed="81"/>
      <name val="Tahoma"/>
      <family val="2"/>
    </font>
    <font>
      <b/>
      <sz val="9"/>
      <color indexed="81"/>
      <name val="Arial"/>
      <family val="2"/>
    </font>
    <font>
      <b/>
      <sz val="14"/>
      <color theme="1"/>
      <name val="Calibri"/>
      <family val="2"/>
      <scheme val="minor"/>
    </font>
    <font>
      <sz val="10"/>
      <color theme="1"/>
      <name val="Calibri"/>
      <family val="2"/>
      <scheme val="minor"/>
    </font>
    <font>
      <b/>
      <sz val="12"/>
      <color theme="1"/>
      <name val="Calibri"/>
      <family val="2"/>
      <scheme val="minor"/>
    </font>
    <font>
      <sz val="14"/>
      <color theme="1"/>
      <name val="Calibri"/>
      <family val="2"/>
      <scheme val="minor"/>
    </font>
    <font>
      <b/>
      <sz val="9"/>
      <color theme="1"/>
      <name val="Calibri"/>
      <family val="2"/>
      <scheme val="minor"/>
    </font>
    <font>
      <sz val="12"/>
      <color theme="1"/>
      <name val="Calibri"/>
      <family val="2"/>
      <scheme val="minor"/>
    </font>
    <font>
      <b/>
      <u/>
      <sz val="12"/>
      <color theme="1"/>
      <name val="Calibri"/>
      <family val="2"/>
      <scheme val="minor"/>
    </font>
    <font>
      <sz val="16"/>
      <color theme="1"/>
      <name val="Calibri"/>
      <family val="2"/>
      <scheme val="minor"/>
    </font>
    <font>
      <sz val="9"/>
      <color theme="1"/>
      <name val="Calibri"/>
      <family val="2"/>
      <scheme val="minor"/>
    </font>
    <font>
      <b/>
      <sz val="11"/>
      <color theme="0"/>
      <name val="Calibri"/>
      <family val="2"/>
      <scheme val="minor"/>
    </font>
    <font>
      <sz val="14"/>
      <color theme="0"/>
      <name val="Calibri"/>
      <family val="2"/>
      <scheme val="minor"/>
    </font>
    <font>
      <u/>
      <sz val="11"/>
      <color theme="1"/>
      <name val="Calibri"/>
      <family val="2"/>
      <scheme val="minor"/>
    </font>
    <font>
      <sz val="11"/>
      <name val="Calibri"/>
      <family val="2"/>
      <scheme val="minor"/>
    </font>
    <font>
      <sz val="11"/>
      <color rgb="FFFF0000"/>
      <name val="Calibri"/>
      <family val="2"/>
      <scheme val="minor"/>
    </font>
    <font>
      <b/>
      <sz val="10"/>
      <color theme="1"/>
      <name val="Calibri"/>
      <family val="2"/>
      <scheme val="minor"/>
    </font>
    <font>
      <b/>
      <sz val="11"/>
      <color rgb="FFFF0000"/>
      <name val="Calibri"/>
      <family val="2"/>
      <scheme val="minor"/>
    </font>
    <font>
      <sz val="9"/>
      <name val="Arial"/>
      <family val="2"/>
    </font>
    <font>
      <b/>
      <sz val="9"/>
      <name val="Arial"/>
      <family val="2"/>
    </font>
    <font>
      <sz val="10"/>
      <name val="Calibri"/>
      <family val="2"/>
      <scheme val="minor"/>
    </font>
    <font>
      <b/>
      <sz val="9"/>
      <name val="Calibri"/>
      <family val="2"/>
      <scheme val="minor"/>
    </font>
    <font>
      <b/>
      <sz val="11"/>
      <name val="Calibri"/>
      <family val="2"/>
      <scheme val="minor"/>
    </font>
    <font>
      <b/>
      <sz val="12"/>
      <name val="Calibri"/>
      <family val="2"/>
      <scheme val="minor"/>
    </font>
    <font>
      <b/>
      <sz val="10.5"/>
      <color theme="1"/>
      <name val="Calibri"/>
      <family val="2"/>
      <scheme val="minor"/>
    </font>
    <font>
      <b/>
      <sz val="11.5"/>
      <color theme="1"/>
      <name val="Calibri"/>
      <family val="2"/>
      <scheme val="minor"/>
    </font>
    <font>
      <b/>
      <sz val="10"/>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344">
    <xf numFmtId="0" fontId="0" fillId="0" borderId="0" xfId="0"/>
    <xf numFmtId="0" fontId="0" fillId="0" borderId="1" xfId="0" applyBorder="1"/>
    <xf numFmtId="0" fontId="3" fillId="0" borderId="0" xfId="0" applyFont="1" applyAlignment="1">
      <alignment vertical="center"/>
    </xf>
    <xf numFmtId="0" fontId="0" fillId="0" borderId="0" xfId="0" applyBorder="1"/>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Protection="1">
      <protection hidden="1"/>
    </xf>
    <xf numFmtId="0" fontId="10" fillId="0" borderId="1" xfId="0" applyFont="1" applyBorder="1" applyAlignment="1" applyProtection="1">
      <alignment horizontal="center" vertical="center"/>
      <protection hidden="1"/>
    </xf>
    <xf numFmtId="0" fontId="10" fillId="0" borderId="17" xfId="0" applyFont="1" applyBorder="1" applyAlignment="1" applyProtection="1">
      <alignment horizontal="center" vertical="center"/>
      <protection hidden="1"/>
    </xf>
    <xf numFmtId="0" fontId="0" fillId="0" borderId="28" xfId="0" applyBorder="1" applyAlignment="1" applyProtection="1">
      <protection hidden="1"/>
    </xf>
    <xf numFmtId="0" fontId="0" fillId="0" borderId="0" xfId="0" applyBorder="1" applyAlignment="1" applyProtection="1">
      <protection hidden="1"/>
    </xf>
    <xf numFmtId="0" fontId="0" fillId="0" borderId="25" xfId="0" applyBorder="1" applyAlignment="1" applyProtection="1">
      <protection hidden="1"/>
    </xf>
    <xf numFmtId="0" fontId="0" fillId="0" borderId="0" xfId="0" applyBorder="1" applyProtection="1">
      <protection hidden="1"/>
    </xf>
    <xf numFmtId="0" fontId="2" fillId="0" borderId="1" xfId="0" applyFont="1" applyBorder="1" applyAlignment="1" applyProtection="1">
      <alignment horizontal="center"/>
      <protection locked="0" hidden="1"/>
    </xf>
    <xf numFmtId="0" fontId="2" fillId="0" borderId="23" xfId="0" applyFont="1" applyBorder="1" applyAlignment="1" applyProtection="1">
      <alignment horizontal="center"/>
      <protection locked="0" hidden="1"/>
    </xf>
    <xf numFmtId="0" fontId="0" fillId="3" borderId="0" xfId="0" applyFill="1" applyBorder="1" applyAlignment="1" applyProtection="1">
      <alignment horizontal="center" vertical="center" wrapText="1"/>
      <protection locked="0" hidden="1"/>
    </xf>
    <xf numFmtId="0" fontId="0" fillId="0" borderId="0" xfId="0" applyBorder="1" applyAlignment="1" applyProtection="1">
      <alignment horizontal="center" vertical="center"/>
      <protection locked="0" hidden="1"/>
    </xf>
    <xf numFmtId="0" fontId="0" fillId="0" borderId="0" xfId="0" applyFont="1" applyProtection="1">
      <protection hidden="1"/>
    </xf>
    <xf numFmtId="0" fontId="0" fillId="0" borderId="38" xfId="0" applyBorder="1" applyProtection="1">
      <protection hidden="1"/>
    </xf>
    <xf numFmtId="0" fontId="2" fillId="0" borderId="17" xfId="0" applyFont="1" applyBorder="1" applyAlignment="1" applyProtection="1">
      <alignment horizontal="center"/>
      <protection hidden="1"/>
    </xf>
    <xf numFmtId="0" fontId="2" fillId="0" borderId="17" xfId="0" applyFont="1" applyBorder="1" applyAlignment="1" applyProtection="1">
      <alignment horizontal="center"/>
      <protection locked="0" hidden="1"/>
    </xf>
    <xf numFmtId="0" fontId="2" fillId="0" borderId="1" xfId="0" applyFont="1" applyBorder="1" applyAlignment="1" applyProtection="1">
      <alignment horizontal="center"/>
      <protection hidden="1"/>
    </xf>
    <xf numFmtId="3" fontId="22" fillId="3" borderId="46" xfId="0" applyNumberFormat="1" applyFont="1" applyFill="1" applyBorder="1" applyAlignment="1">
      <alignment horizontal="left" vertical="center"/>
    </xf>
    <xf numFmtId="3" fontId="22" fillId="3" borderId="0" xfId="0" applyNumberFormat="1" applyFont="1" applyFill="1" applyBorder="1" applyAlignment="1">
      <alignment horizontal="left" vertical="center"/>
    </xf>
    <xf numFmtId="0" fontId="22" fillId="3" borderId="0" xfId="0" applyFont="1" applyFill="1" applyBorder="1" applyAlignment="1">
      <alignment horizontal="left" vertical="center"/>
    </xf>
    <xf numFmtId="0" fontId="0" fillId="0" borderId="0" xfId="0" applyAlignment="1">
      <alignment vertical="center"/>
    </xf>
    <xf numFmtId="0" fontId="6" fillId="2" borderId="0" xfId="0" applyFont="1" applyFill="1" applyBorder="1" applyAlignment="1" applyProtection="1">
      <alignment horizontal="center" vertical="center"/>
      <protection locked="0" hidden="1"/>
    </xf>
    <xf numFmtId="0" fontId="0" fillId="0" borderId="0" xfId="0" applyProtection="1">
      <protection locked="0" hidden="1"/>
    </xf>
    <xf numFmtId="0" fontId="0" fillId="0" borderId="0" xfId="0" applyBorder="1" applyAlignment="1" applyProtection="1">
      <alignment horizontal="center"/>
      <protection locked="0" hidden="1"/>
    </xf>
    <xf numFmtId="0" fontId="8" fillId="2" borderId="0" xfId="0" applyFont="1" applyFill="1" applyBorder="1" applyAlignment="1" applyProtection="1">
      <alignment horizontal="center" vertical="center"/>
      <protection locked="0" hidden="1"/>
    </xf>
    <xf numFmtId="0" fontId="2" fillId="0" borderId="0" xfId="0" applyFont="1" applyBorder="1" applyAlignment="1" applyProtection="1">
      <alignment horizontal="left" vertical="center"/>
      <protection locked="0" hidden="1"/>
    </xf>
    <xf numFmtId="0" fontId="0" fillId="3" borderId="0" xfId="0" applyFont="1" applyFill="1" applyBorder="1" applyAlignment="1" applyProtection="1">
      <alignment horizontal="center" vertical="center" wrapText="1"/>
      <protection locked="0" hidden="1"/>
    </xf>
    <xf numFmtId="0" fontId="2" fillId="3" borderId="0" xfId="0" applyFont="1" applyFill="1" applyBorder="1" applyAlignment="1" applyProtection="1">
      <alignment horizontal="center" vertical="center"/>
      <protection locked="0" hidden="1"/>
    </xf>
    <xf numFmtId="164" fontId="7" fillId="0" borderId="0" xfId="0" applyNumberFormat="1" applyFont="1" applyBorder="1" applyAlignment="1" applyProtection="1">
      <alignment horizontal="center" vertical="center"/>
      <protection locked="0" hidden="1"/>
    </xf>
    <xf numFmtId="0" fontId="2" fillId="0" borderId="0" xfId="0" applyFont="1" applyBorder="1" applyAlignment="1" applyProtection="1">
      <alignment horizontal="center"/>
      <protection locked="0" hidden="1"/>
    </xf>
    <xf numFmtId="0" fontId="0" fillId="0" borderId="0" xfId="0" applyBorder="1" applyAlignment="1" applyProtection="1">
      <alignment horizontal="center" vertical="center" wrapText="1"/>
      <protection locked="0" hidden="1"/>
    </xf>
    <xf numFmtId="0" fontId="8" fillId="3" borderId="0" xfId="0" applyFont="1" applyFill="1" applyBorder="1" applyAlignment="1" applyProtection="1">
      <alignment horizontal="center" vertical="center"/>
      <protection locked="0" hidden="1"/>
    </xf>
    <xf numFmtId="0" fontId="14" fillId="3" borderId="0" xfId="0" applyFont="1" applyFill="1" applyBorder="1" applyAlignment="1" applyProtection="1">
      <alignment horizontal="center" vertical="center" wrapText="1"/>
      <protection locked="0" hidden="1"/>
    </xf>
    <xf numFmtId="0" fontId="8" fillId="0" borderId="0" xfId="0" applyFont="1" applyBorder="1" applyAlignment="1" applyProtection="1">
      <alignment horizontal="center" vertical="center"/>
      <protection locked="0" hidden="1"/>
    </xf>
    <xf numFmtId="0" fontId="2" fillId="3" borderId="0" xfId="0" applyFont="1" applyFill="1" applyBorder="1" applyAlignment="1" applyProtection="1">
      <alignment horizontal="center" vertical="center" wrapText="1"/>
      <protection locked="0" hidden="1"/>
    </xf>
    <xf numFmtId="0" fontId="13" fillId="3" borderId="0" xfId="0" applyFont="1" applyFill="1" applyBorder="1" applyAlignment="1" applyProtection="1">
      <alignment horizontal="center" vertical="center" wrapText="1"/>
      <protection locked="0" hidden="1"/>
    </xf>
    <xf numFmtId="0" fontId="15" fillId="3" borderId="0" xfId="0" applyFont="1" applyFill="1" applyBorder="1" applyAlignment="1" applyProtection="1">
      <alignment horizontal="center" vertical="center"/>
      <protection locked="0" hidden="1"/>
    </xf>
    <xf numFmtId="0" fontId="9" fillId="3" borderId="0" xfId="0" applyFont="1" applyFill="1" applyBorder="1" applyAlignment="1" applyProtection="1">
      <alignment horizontal="center" vertical="center" wrapText="1"/>
      <protection locked="0" hidden="1"/>
    </xf>
    <xf numFmtId="0" fontId="14" fillId="3" borderId="0" xfId="0" applyFont="1" applyFill="1" applyBorder="1" applyAlignment="1" applyProtection="1">
      <alignment horizontal="center" vertical="center"/>
      <protection locked="0" hidden="1"/>
    </xf>
    <xf numFmtId="0" fontId="0" fillId="3" borderId="0" xfId="0" applyFill="1" applyProtection="1">
      <protection locked="0" hidden="1"/>
    </xf>
    <xf numFmtId="0" fontId="0" fillId="0" borderId="0" xfId="0" applyAlignment="1" applyProtection="1">
      <alignment vertical="center"/>
      <protection locked="0" hidden="1"/>
    </xf>
    <xf numFmtId="0" fontId="15" fillId="4" borderId="0" xfId="0" applyFont="1" applyFill="1" applyBorder="1" applyAlignment="1" applyProtection="1">
      <alignment horizontal="center" vertical="center"/>
      <protection locked="0" hidden="1"/>
    </xf>
    <xf numFmtId="0" fontId="11" fillId="0" borderId="0" xfId="0" applyFont="1" applyBorder="1" applyAlignment="1" applyProtection="1">
      <alignment horizontal="center" vertical="center" wrapText="1"/>
      <protection locked="0" hidden="1"/>
    </xf>
    <xf numFmtId="0" fontId="0" fillId="0" borderId="0" xfId="0" applyBorder="1" applyAlignment="1" applyProtection="1">
      <protection locked="0" hidden="1"/>
    </xf>
    <xf numFmtId="0" fontId="0" fillId="0" borderId="0" xfId="0" applyBorder="1" applyProtection="1">
      <protection locked="0" hidden="1"/>
    </xf>
    <xf numFmtId="0" fontId="0" fillId="0" borderId="23" xfId="0" applyBorder="1" applyAlignment="1" applyProtection="1">
      <alignment horizontal="center"/>
      <protection locked="0" hidden="1"/>
    </xf>
    <xf numFmtId="0" fontId="0" fillId="0" borderId="0" xfId="0" applyProtection="1">
      <protection locked="0"/>
    </xf>
    <xf numFmtId="0" fontId="2" fillId="0" borderId="1" xfId="0" applyFont="1" applyBorder="1" applyAlignment="1" applyProtection="1">
      <alignment horizontal="center"/>
      <protection hidden="1"/>
    </xf>
    <xf numFmtId="0" fontId="0" fillId="0" borderId="1" xfId="0" applyBorder="1" applyAlignment="1" applyProtection="1">
      <alignment horizontal="center"/>
      <protection locked="0" hidden="1"/>
    </xf>
    <xf numFmtId="0" fontId="0" fillId="0" borderId="17" xfId="0" applyBorder="1" applyAlignment="1" applyProtection="1">
      <alignment horizontal="center"/>
      <protection locked="0" hidden="1"/>
    </xf>
    <xf numFmtId="0" fontId="0" fillId="0" borderId="59" xfId="0" applyBorder="1" applyAlignment="1" applyProtection="1">
      <protection hidden="1"/>
    </xf>
    <xf numFmtId="0" fontId="0" fillId="0" borderId="56" xfId="0" applyBorder="1" applyProtection="1">
      <protection hidden="1"/>
    </xf>
    <xf numFmtId="0" fontId="0" fillId="0" borderId="5" xfId="0" applyBorder="1" applyProtection="1">
      <protection hidden="1"/>
    </xf>
    <xf numFmtId="164" fontId="0" fillId="0" borderId="0" xfId="0" applyNumberFormat="1" applyProtection="1">
      <protection locked="0" hidden="1"/>
    </xf>
    <xf numFmtId="164" fontId="0" fillId="0" borderId="0" xfId="0" applyNumberFormat="1" applyAlignment="1" applyProtection="1">
      <alignment wrapText="1"/>
      <protection locked="0" hidden="1"/>
    </xf>
    <xf numFmtId="0" fontId="8" fillId="0" borderId="28" xfId="0" applyFont="1" applyBorder="1" applyAlignment="1" applyProtection="1">
      <alignment horizontal="right"/>
      <protection hidden="1"/>
    </xf>
    <xf numFmtId="0" fontId="8" fillId="0" borderId="0" xfId="0" applyFont="1" applyBorder="1" applyAlignment="1" applyProtection="1">
      <alignment horizontal="right"/>
      <protection hidden="1"/>
    </xf>
    <xf numFmtId="0" fontId="0" fillId="0" borderId="37"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37"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15" fillId="4" borderId="50" xfId="0" applyFont="1" applyFill="1" applyBorder="1" applyAlignment="1" applyProtection="1">
      <alignment horizontal="center" vertical="center" wrapText="1"/>
      <protection hidden="1"/>
    </xf>
    <xf numFmtId="0" fontId="15" fillId="4" borderId="51" xfId="0" applyFont="1" applyFill="1" applyBorder="1" applyAlignment="1" applyProtection="1">
      <alignment horizontal="center" vertical="center"/>
      <protection hidden="1"/>
    </xf>
    <xf numFmtId="0" fontId="15" fillId="4" borderId="52" xfId="0" applyFont="1" applyFill="1" applyBorder="1" applyAlignment="1" applyProtection="1">
      <alignment horizontal="center" vertical="center"/>
      <protection hidden="1"/>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3" borderId="28" xfId="0" applyFill="1" applyBorder="1" applyAlignment="1" applyProtection="1">
      <alignment horizontal="center" vertical="center" wrapText="1"/>
      <protection hidden="1"/>
    </xf>
    <xf numFmtId="0" fontId="0" fillId="3" borderId="0" xfId="0" applyFill="1" applyBorder="1" applyAlignment="1" applyProtection="1">
      <alignment horizontal="center" vertical="center" wrapText="1"/>
      <protection hidden="1"/>
    </xf>
    <xf numFmtId="0" fontId="0" fillId="3" borderId="25" xfId="0" applyFill="1" applyBorder="1" applyAlignment="1" applyProtection="1">
      <alignment horizontal="center" vertical="center" wrapText="1"/>
      <protection hidden="1"/>
    </xf>
    <xf numFmtId="0" fontId="0" fillId="0" borderId="28" xfId="0" applyBorder="1" applyAlignment="1" applyProtection="1">
      <alignment horizontal="center"/>
      <protection hidden="1"/>
    </xf>
    <xf numFmtId="0" fontId="0" fillId="0" borderId="0" xfId="0" applyBorder="1" applyAlignment="1" applyProtection="1">
      <alignment horizontal="center"/>
      <protection hidden="1"/>
    </xf>
    <xf numFmtId="0" fontId="0" fillId="0" borderId="25" xfId="0" applyBorder="1" applyAlignment="1" applyProtection="1">
      <alignment horizontal="center"/>
      <protection hidden="1"/>
    </xf>
    <xf numFmtId="0" fontId="8" fillId="3" borderId="14" xfId="0" applyFont="1" applyFill="1" applyBorder="1" applyAlignment="1" applyProtection="1">
      <alignment horizontal="left" vertical="center" wrapText="1"/>
      <protection hidden="1"/>
    </xf>
    <xf numFmtId="0" fontId="8" fillId="3" borderId="1" xfId="0" applyFont="1" applyFill="1" applyBorder="1" applyAlignment="1" applyProtection="1">
      <alignment horizontal="left" vertical="center" wrapText="1"/>
      <protection hidden="1"/>
    </xf>
    <xf numFmtId="0" fontId="11" fillId="0" borderId="1" xfId="0" quotePrefix="1"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1" fillId="0" borderId="23" xfId="0" applyFont="1" applyBorder="1" applyAlignment="1" applyProtection="1">
      <alignment horizontal="center" vertical="center" wrapText="1"/>
      <protection hidden="1"/>
    </xf>
    <xf numFmtId="0" fontId="8" fillId="3" borderId="46" xfId="0" applyFont="1" applyFill="1" applyBorder="1" applyAlignment="1" applyProtection="1">
      <alignment horizontal="left" vertical="center" wrapText="1"/>
      <protection hidden="1"/>
    </xf>
    <xf numFmtId="0" fontId="8" fillId="3" borderId="9" xfId="0" applyFont="1" applyFill="1" applyBorder="1" applyAlignment="1" applyProtection="1">
      <alignment horizontal="left" vertical="center" wrapText="1"/>
      <protection hidden="1"/>
    </xf>
    <xf numFmtId="0" fontId="11" fillId="0" borderId="9" xfId="0" quotePrefix="1" applyFont="1" applyBorder="1" applyAlignment="1" applyProtection="1">
      <alignment horizontal="center" vertical="center" wrapText="1"/>
      <protection hidden="1"/>
    </xf>
    <xf numFmtId="0" fontId="11" fillId="0" borderId="9"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0" fillId="0" borderId="47" xfId="0"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3" xfId="0" applyBorder="1" applyAlignment="1" applyProtection="1">
      <alignment horizontal="center"/>
      <protection hidden="1"/>
    </xf>
    <xf numFmtId="0" fontId="15" fillId="4" borderId="55" xfId="0" applyFont="1" applyFill="1" applyBorder="1" applyAlignment="1" applyProtection="1">
      <alignment horizontal="center" vertical="center" wrapText="1"/>
      <protection hidden="1"/>
    </xf>
    <xf numFmtId="0" fontId="15" fillId="4" borderId="53" xfId="0" applyFont="1" applyFill="1" applyBorder="1" applyAlignment="1" applyProtection="1">
      <alignment horizontal="center" vertical="center"/>
      <protection hidden="1"/>
    </xf>
    <xf numFmtId="0" fontId="15" fillId="4" borderId="54" xfId="0" applyFont="1" applyFill="1" applyBorder="1" applyAlignment="1" applyProtection="1">
      <alignment horizontal="center" vertical="center"/>
      <protection hidden="1"/>
    </xf>
    <xf numFmtId="0" fontId="0" fillId="3" borderId="11" xfId="0" applyFill="1" applyBorder="1" applyAlignment="1" applyProtection="1">
      <alignment horizontal="center" vertical="center" wrapText="1"/>
      <protection hidden="1"/>
    </xf>
    <xf numFmtId="0" fontId="0" fillId="3" borderId="12" xfId="0" applyFill="1" applyBorder="1" applyAlignment="1" applyProtection="1">
      <alignment horizontal="center" vertical="center" wrapText="1"/>
      <protection hidden="1"/>
    </xf>
    <xf numFmtId="0" fontId="0" fillId="3" borderId="13" xfId="0" applyFill="1" applyBorder="1" applyAlignment="1" applyProtection="1">
      <alignment horizontal="center" vertical="center" wrapText="1"/>
      <protection hidden="1"/>
    </xf>
    <xf numFmtId="0" fontId="8" fillId="0" borderId="17" xfId="0" applyFont="1" applyBorder="1" applyAlignment="1" applyProtection="1">
      <alignment horizontal="center" vertical="center"/>
      <protection locked="0" hidden="1"/>
    </xf>
    <xf numFmtId="0" fontId="8" fillId="0" borderId="24" xfId="0" applyFont="1" applyBorder="1" applyAlignment="1" applyProtection="1">
      <alignment horizontal="center" vertical="center"/>
      <protection locked="0" hidden="1"/>
    </xf>
    <xf numFmtId="0" fontId="8" fillId="0" borderId="11" xfId="0" applyFont="1" applyBorder="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11" fillId="0" borderId="14" xfId="0" applyFont="1" applyBorder="1" applyAlignment="1" applyProtection="1">
      <alignment horizontal="left" vertical="center" wrapText="1"/>
      <protection hidden="1"/>
    </xf>
    <xf numFmtId="0" fontId="11" fillId="0" borderId="1" xfId="0" applyFont="1" applyBorder="1" applyAlignment="1" applyProtection="1">
      <alignment horizontal="left" vertical="center" wrapText="1"/>
      <protection hidden="1"/>
    </xf>
    <xf numFmtId="0" fontId="11" fillId="0" borderId="16" xfId="0" applyFont="1" applyBorder="1" applyAlignment="1" applyProtection="1">
      <alignment horizontal="left" vertical="center" wrapText="1"/>
      <protection hidden="1"/>
    </xf>
    <xf numFmtId="0" fontId="11" fillId="0" borderId="17" xfId="0" applyFont="1" applyBorder="1" applyAlignment="1" applyProtection="1">
      <alignment horizontal="left" vertical="center" wrapText="1"/>
      <protection hidden="1"/>
    </xf>
    <xf numFmtId="0" fontId="11" fillId="0" borderId="12"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protection locked="0" hidden="1"/>
    </xf>
    <xf numFmtId="0" fontId="8" fillId="0" borderId="13" xfId="0" applyFont="1" applyBorder="1" applyAlignment="1" applyProtection="1">
      <alignment horizontal="center" vertical="center"/>
      <protection locked="0" hidden="1"/>
    </xf>
    <xf numFmtId="0" fontId="8" fillId="0" borderId="1" xfId="0" applyFont="1" applyBorder="1" applyAlignment="1" applyProtection="1">
      <alignment horizontal="center" vertical="center"/>
      <protection locked="0" hidden="1"/>
    </xf>
    <xf numFmtId="0" fontId="8" fillId="0" borderId="23" xfId="0" applyFont="1" applyBorder="1" applyAlignment="1" applyProtection="1">
      <alignment horizontal="center" vertical="center"/>
      <protection locked="0" hidden="1"/>
    </xf>
    <xf numFmtId="0" fontId="11" fillId="0" borderId="17" xfId="0" applyFont="1" applyBorder="1" applyAlignment="1" applyProtection="1">
      <alignment horizontal="center" vertical="center" wrapText="1"/>
      <protection hidden="1"/>
    </xf>
    <xf numFmtId="0" fontId="11" fillId="0" borderId="11" xfId="0" applyFont="1" applyBorder="1" applyAlignment="1" applyProtection="1">
      <alignment horizontal="left" vertical="center" wrapText="1"/>
      <protection hidden="1"/>
    </xf>
    <xf numFmtId="0" fontId="8" fillId="2" borderId="47" xfId="0" applyFont="1" applyFill="1" applyBorder="1" applyAlignment="1" applyProtection="1">
      <alignment horizontal="center" vertical="center" wrapText="1"/>
      <protection hidden="1"/>
    </xf>
    <xf numFmtId="0" fontId="8" fillId="2" borderId="48" xfId="0" applyFont="1" applyFill="1" applyBorder="1" applyAlignment="1" applyProtection="1">
      <alignment horizontal="center" vertical="center"/>
      <protection hidden="1"/>
    </xf>
    <xf numFmtId="0" fontId="8" fillId="2" borderId="49" xfId="0" applyFont="1" applyFill="1" applyBorder="1" applyAlignment="1" applyProtection="1">
      <alignment horizontal="center" vertical="center"/>
      <protection hidden="1"/>
    </xf>
    <xf numFmtId="0" fontId="8" fillId="3" borderId="46" xfId="0" applyFont="1" applyFill="1" applyBorder="1" applyAlignment="1" applyProtection="1">
      <alignment horizontal="center" vertical="center"/>
      <protection hidden="1"/>
    </xf>
    <xf numFmtId="0" fontId="8" fillId="3" borderId="9" xfId="0" applyFont="1" applyFill="1" applyBorder="1" applyAlignment="1" applyProtection="1">
      <alignment horizontal="center" vertical="center"/>
      <protection hidden="1"/>
    </xf>
    <xf numFmtId="0" fontId="14" fillId="3" borderId="9"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15" fillId="4" borderId="14"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center" vertical="center"/>
      <protection hidden="1"/>
    </xf>
    <xf numFmtId="0" fontId="15" fillId="4" borderId="23" xfId="0" applyFont="1" applyFill="1" applyBorder="1" applyAlignment="1" applyProtection="1">
      <alignment horizontal="center" vertical="center"/>
      <protection hidden="1"/>
    </xf>
    <xf numFmtId="0" fontId="0" fillId="3" borderId="14" xfId="0" applyFill="1" applyBorder="1" applyAlignment="1" applyProtection="1">
      <alignment horizontal="center" vertical="center" wrapText="1"/>
      <protection hidden="1"/>
    </xf>
    <xf numFmtId="0" fontId="0" fillId="3" borderId="1" xfId="0" applyFill="1" applyBorder="1" applyAlignment="1" applyProtection="1">
      <alignment horizontal="center" vertical="center" wrapText="1"/>
      <protection hidden="1"/>
    </xf>
    <xf numFmtId="0" fontId="0" fillId="3" borderId="23" xfId="0" applyFill="1" applyBorder="1" applyAlignment="1" applyProtection="1">
      <alignment horizontal="center" vertical="center" wrapText="1"/>
      <protection hidden="1"/>
    </xf>
    <xf numFmtId="0" fontId="16" fillId="4" borderId="30" xfId="0" applyFont="1" applyFill="1" applyBorder="1" applyAlignment="1" applyProtection="1">
      <alignment horizontal="center" vertical="center" wrapText="1"/>
      <protection hidden="1"/>
    </xf>
    <xf numFmtId="0" fontId="16" fillId="4" borderId="19" xfId="0" applyFont="1" applyFill="1" applyBorder="1" applyAlignment="1" applyProtection="1">
      <alignment horizontal="center" vertical="center" wrapText="1"/>
      <protection hidden="1"/>
    </xf>
    <xf numFmtId="0" fontId="16" fillId="4" borderId="20" xfId="0" applyFont="1" applyFill="1" applyBorder="1" applyAlignment="1" applyProtection="1">
      <alignment horizontal="center" vertical="center" wrapText="1"/>
      <protection hidden="1"/>
    </xf>
    <xf numFmtId="0" fontId="13" fillId="3" borderId="18" xfId="0" quotePrefix="1"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6" fillId="4" borderId="18"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wrapText="1"/>
      <protection hidden="1"/>
    </xf>
    <xf numFmtId="0" fontId="9" fillId="3" borderId="2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0" fontId="2" fillId="3" borderId="22" xfId="0" applyFont="1" applyFill="1" applyBorder="1" applyAlignment="1" applyProtection="1">
      <alignment horizontal="center" vertical="center" wrapText="1"/>
      <protection hidden="1"/>
    </xf>
    <xf numFmtId="0" fontId="2" fillId="3" borderId="7" xfId="0" applyFont="1" applyFill="1" applyBorder="1" applyAlignment="1" applyProtection="1">
      <alignment horizontal="center" vertical="center" wrapText="1"/>
      <protection hidden="1"/>
    </xf>
    <xf numFmtId="0" fontId="2" fillId="3" borderId="15" xfId="0" applyFont="1" applyFill="1" applyBorder="1" applyAlignment="1" applyProtection="1">
      <alignment horizontal="center" vertical="center" wrapText="1"/>
      <protection hidden="1"/>
    </xf>
    <xf numFmtId="0" fontId="11" fillId="2" borderId="30" xfId="0" applyFont="1" applyFill="1" applyBorder="1" applyAlignment="1" applyProtection="1">
      <alignment horizontal="center" vertical="center"/>
      <protection hidden="1"/>
    </xf>
    <xf numFmtId="0" fontId="11" fillId="2" borderId="19" xfId="0" applyFont="1" applyFill="1" applyBorder="1" applyAlignment="1" applyProtection="1">
      <alignment horizontal="center" vertical="center"/>
      <protection hidden="1"/>
    </xf>
    <xf numFmtId="0" fontId="11" fillId="2" borderId="20" xfId="0" applyFont="1" applyFill="1" applyBorder="1" applyAlignment="1" applyProtection="1">
      <alignment horizontal="center" vertical="center"/>
      <protection hidden="1"/>
    </xf>
    <xf numFmtId="0" fontId="13" fillId="3" borderId="9" xfId="0" applyFont="1" applyFill="1" applyBorder="1" applyAlignment="1" applyProtection="1">
      <alignment horizontal="center" vertical="center" wrapText="1"/>
      <protection hidden="1"/>
    </xf>
    <xf numFmtId="0" fontId="11" fillId="2" borderId="18" xfId="0" applyFont="1" applyFill="1" applyBorder="1" applyAlignment="1" applyProtection="1">
      <alignment horizontal="center" vertical="center"/>
      <protection hidden="1"/>
    </xf>
    <xf numFmtId="0" fontId="13" fillId="3" borderId="17" xfId="0" quotePrefix="1" applyFont="1" applyFill="1" applyBorder="1" applyAlignment="1" applyProtection="1">
      <alignment horizontal="center" vertical="center" wrapText="1"/>
      <protection hidden="1"/>
    </xf>
    <xf numFmtId="0" fontId="13" fillId="3" borderId="17"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0" fillId="3" borderId="40" xfId="0" applyFill="1" applyBorder="1" applyAlignment="1" applyProtection="1">
      <alignment horizontal="center" vertical="center" wrapText="1"/>
      <protection hidden="1"/>
    </xf>
    <xf numFmtId="0" fontId="0" fillId="3" borderId="32" xfId="0" applyFill="1" applyBorder="1" applyAlignment="1" applyProtection="1">
      <alignment horizontal="center" vertical="center" wrapText="1"/>
      <protection hidden="1"/>
    </xf>
    <xf numFmtId="0" fontId="0" fillId="3" borderId="41" xfId="0" applyFill="1" applyBorder="1" applyAlignment="1" applyProtection="1">
      <alignment horizontal="center" vertical="center" wrapText="1"/>
      <protection hidden="1"/>
    </xf>
    <xf numFmtId="0" fontId="14" fillId="3" borderId="40" xfId="0" applyFont="1" applyFill="1" applyBorder="1" applyAlignment="1" applyProtection="1">
      <alignment horizontal="center" vertical="center" wrapText="1"/>
      <protection hidden="1"/>
    </xf>
    <xf numFmtId="0" fontId="14" fillId="3" borderId="33" xfId="0" applyFont="1" applyFill="1" applyBorder="1" applyAlignment="1" applyProtection="1">
      <alignment horizontal="center" vertical="center" wrapText="1"/>
      <protection hidden="1"/>
    </xf>
    <xf numFmtId="0" fontId="8" fillId="2" borderId="11" xfId="0" applyFont="1" applyFill="1" applyBorder="1" applyAlignment="1" applyProtection="1">
      <alignment horizontal="center" vertical="center"/>
      <protection hidden="1"/>
    </xf>
    <xf numFmtId="0" fontId="8" fillId="2" borderId="12" xfId="0" applyFont="1" applyFill="1" applyBorder="1" applyAlignment="1" applyProtection="1">
      <alignment horizontal="center" vertical="center"/>
      <protection hidden="1"/>
    </xf>
    <xf numFmtId="0" fontId="8" fillId="2" borderId="13" xfId="0" applyFont="1" applyFill="1" applyBorder="1" applyAlignment="1" applyProtection="1">
      <alignment horizontal="center" vertical="center"/>
      <protection hidden="1"/>
    </xf>
    <xf numFmtId="0" fontId="8" fillId="2" borderId="31"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8" fillId="2" borderId="29" xfId="0" applyFont="1" applyFill="1" applyBorder="1" applyAlignment="1" applyProtection="1">
      <alignment horizontal="center" vertical="center"/>
      <protection hidden="1"/>
    </xf>
    <xf numFmtId="0" fontId="0" fillId="0" borderId="22" xfId="0" applyBorder="1" applyAlignment="1" applyProtection="1">
      <alignment horizontal="center" vertical="center" wrapText="1"/>
      <protection locked="0" hidden="1"/>
    </xf>
    <xf numFmtId="0" fontId="0" fillId="0" borderId="7" xfId="0" applyBorder="1" applyAlignment="1" applyProtection="1">
      <alignment horizontal="center" vertical="center" wrapText="1"/>
      <protection locked="0" hidden="1"/>
    </xf>
    <xf numFmtId="0" fontId="0" fillId="0" borderId="15" xfId="0" applyBorder="1" applyAlignment="1" applyProtection="1">
      <alignment horizontal="center" vertical="center" wrapText="1"/>
      <protection locked="0" hidden="1"/>
    </xf>
    <xf numFmtId="0" fontId="8" fillId="2" borderId="14"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8" fillId="2" borderId="23" xfId="0" applyFont="1" applyFill="1" applyBorder="1" applyAlignment="1" applyProtection="1">
      <alignment horizontal="center" vertical="center"/>
      <protection hidden="1"/>
    </xf>
    <xf numFmtId="0" fontId="11" fillId="3" borderId="22" xfId="0" applyNumberFormat="1" applyFont="1" applyFill="1" applyBorder="1" applyAlignment="1" applyProtection="1">
      <alignment horizontal="center" vertical="center" wrapText="1"/>
      <protection locked="0"/>
    </xf>
    <xf numFmtId="0" fontId="11" fillId="3" borderId="7" xfId="0" applyNumberFormat="1" applyFont="1" applyFill="1" applyBorder="1" applyAlignment="1" applyProtection="1">
      <alignment horizontal="center" vertical="center" wrapText="1"/>
      <protection locked="0"/>
    </xf>
    <xf numFmtId="0" fontId="11" fillId="3" borderId="15" xfId="0" applyNumberFormat="1" applyFont="1"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6"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164" fontId="7" fillId="0" borderId="2" xfId="0" applyNumberFormat="1" applyFont="1" applyBorder="1" applyAlignment="1" applyProtection="1">
      <alignment horizontal="center" vertical="center"/>
      <protection locked="0" hidden="1"/>
    </xf>
    <xf numFmtId="164" fontId="7" fillId="0" borderId="3" xfId="0" applyNumberFormat="1" applyFont="1" applyBorder="1" applyAlignment="1" applyProtection="1">
      <alignment horizontal="center" vertical="center"/>
      <protection locked="0" hidden="1"/>
    </xf>
    <xf numFmtId="164" fontId="7" fillId="0" borderId="4" xfId="0" applyNumberFormat="1" applyFont="1" applyBorder="1" applyAlignment="1" applyProtection="1">
      <alignment horizontal="center" vertical="center"/>
      <protection locked="0" hidden="1"/>
    </xf>
    <xf numFmtId="164" fontId="7" fillId="0" borderId="45" xfId="0" applyNumberFormat="1" applyFont="1" applyBorder="1" applyAlignment="1" applyProtection="1">
      <alignment horizontal="center" vertical="center"/>
      <protection locked="0" hidden="1"/>
    </xf>
    <xf numFmtId="164" fontId="7" fillId="0" borderId="38" xfId="0" applyNumberFormat="1" applyFont="1" applyBorder="1" applyAlignment="1" applyProtection="1">
      <alignment horizontal="center" vertical="center"/>
      <protection locked="0" hidden="1"/>
    </xf>
    <xf numFmtId="164" fontId="7" fillId="0" borderId="44" xfId="0" applyNumberFormat="1" applyFont="1" applyBorder="1" applyAlignment="1" applyProtection="1">
      <alignment horizontal="center" vertical="center"/>
      <protection locked="0" hidden="1"/>
    </xf>
    <xf numFmtId="0" fontId="2" fillId="0" borderId="1" xfId="0" applyFont="1" applyBorder="1" applyAlignment="1" applyProtection="1">
      <alignment horizontal="center"/>
      <protection hidden="1"/>
    </xf>
    <xf numFmtId="0" fontId="2" fillId="0" borderId="23" xfId="0" applyFont="1" applyBorder="1" applyAlignment="1" applyProtection="1">
      <alignment horizontal="center"/>
      <protection hidden="1"/>
    </xf>
    <xf numFmtId="0" fontId="0" fillId="0" borderId="17" xfId="0" applyBorder="1" applyAlignment="1" applyProtection="1">
      <alignment horizontal="left" vertical="center"/>
      <protection hidden="1"/>
    </xf>
    <xf numFmtId="164" fontId="30" fillId="0" borderId="17" xfId="0" applyNumberFormat="1" applyFont="1" applyBorder="1" applyAlignment="1" applyProtection="1">
      <alignment horizontal="center" vertical="center"/>
      <protection hidden="1"/>
    </xf>
    <xf numFmtId="164" fontId="30" fillId="0" borderId="24" xfId="0" applyNumberFormat="1" applyFont="1" applyBorder="1" applyAlignment="1" applyProtection="1">
      <alignment horizontal="center" vertical="center"/>
      <protection hidden="1"/>
    </xf>
    <xf numFmtId="0" fontId="0" fillId="3" borderId="22" xfId="0" applyFont="1" applyFill="1" applyBorder="1" applyAlignment="1" applyProtection="1">
      <alignment horizontal="center" vertical="center" wrapText="1"/>
      <protection hidden="1"/>
    </xf>
    <xf numFmtId="0" fontId="0" fillId="3" borderId="7" xfId="0" applyFont="1" applyFill="1" applyBorder="1" applyAlignment="1" applyProtection="1">
      <alignment horizontal="center" vertical="center" wrapText="1"/>
      <protection hidden="1"/>
    </xf>
    <xf numFmtId="0" fontId="0" fillId="3" borderId="15" xfId="0" applyFont="1" applyFill="1" applyBorder="1" applyAlignment="1" applyProtection="1">
      <alignment horizontal="center" vertical="center" wrapText="1"/>
      <protection hidden="1"/>
    </xf>
    <xf numFmtId="0" fontId="2" fillId="3" borderId="26" xfId="0" applyFont="1" applyFill="1" applyBorder="1" applyAlignment="1" applyProtection="1">
      <alignment horizontal="center" vertical="center" wrapText="1"/>
      <protection hidden="1"/>
    </xf>
    <xf numFmtId="0" fontId="2" fillId="3" borderId="3" xfId="0" applyFont="1" applyFill="1" applyBorder="1" applyAlignment="1" applyProtection="1">
      <alignment horizontal="center" vertical="center" wrapText="1"/>
      <protection hidden="1"/>
    </xf>
    <xf numFmtId="0" fontId="2" fillId="3" borderId="4" xfId="0" applyFont="1" applyFill="1" applyBorder="1" applyAlignment="1" applyProtection="1">
      <alignment horizontal="center" vertical="center" wrapText="1"/>
      <protection hidden="1"/>
    </xf>
    <xf numFmtId="0" fontId="2" fillId="3" borderId="42"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2" fillId="3" borderId="43"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2" fillId="3" borderId="23" xfId="0" applyFont="1" applyFill="1" applyBorder="1" applyAlignment="1" applyProtection="1">
      <alignment horizontal="center" vertical="center"/>
      <protection hidden="1"/>
    </xf>
    <xf numFmtId="0" fontId="0" fillId="0" borderId="1" xfId="0" applyBorder="1" applyAlignment="1" applyProtection="1">
      <alignment horizontal="left" vertical="center"/>
      <protection hidden="1"/>
    </xf>
    <xf numFmtId="164" fontId="7" fillId="0" borderId="1" xfId="0" applyNumberFormat="1" applyFont="1" applyBorder="1" applyAlignment="1" applyProtection="1">
      <alignment horizontal="center" vertical="center"/>
      <protection locked="0" hidden="1"/>
    </xf>
    <xf numFmtId="164" fontId="7" fillId="0" borderId="23" xfId="0" applyNumberFormat="1" applyFont="1" applyBorder="1" applyAlignment="1" applyProtection="1">
      <alignment horizontal="center" vertical="center"/>
      <protection locked="0" hidden="1"/>
    </xf>
    <xf numFmtId="0" fontId="0" fillId="0" borderId="14" xfId="0" applyBorder="1" applyAlignment="1" applyProtection="1">
      <alignment horizontal="left" vertical="center"/>
      <protection hidden="1"/>
    </xf>
    <xf numFmtId="0" fontId="18" fillId="0" borderId="6" xfId="0" applyFont="1" applyBorder="1" applyAlignment="1" applyProtection="1">
      <alignment horizontal="center" vertical="center"/>
      <protection locked="0" hidden="1"/>
    </xf>
    <xf numFmtId="0" fontId="18" fillId="0" borderId="7" xfId="0" applyFont="1" applyBorder="1" applyAlignment="1" applyProtection="1">
      <alignment horizontal="center" vertical="center"/>
      <protection locked="0" hidden="1"/>
    </xf>
    <xf numFmtId="0" fontId="18" fillId="0" borderId="8" xfId="0" applyFont="1" applyBorder="1" applyAlignment="1" applyProtection="1">
      <alignment horizontal="center" vertical="center"/>
      <protection locked="0" hidden="1"/>
    </xf>
    <xf numFmtId="0" fontId="18" fillId="0" borderId="15" xfId="0" applyFont="1" applyBorder="1" applyAlignment="1" applyProtection="1">
      <alignment horizontal="center" vertical="center"/>
      <protection locked="0" hidden="1"/>
    </xf>
    <xf numFmtId="0" fontId="0" fillId="0" borderId="16" xfId="0" applyBorder="1" applyAlignment="1" applyProtection="1">
      <alignment horizontal="left" vertical="center"/>
      <protection hidden="1"/>
    </xf>
    <xf numFmtId="0" fontId="18" fillId="0" borderId="18" xfId="0" applyFont="1" applyBorder="1" applyAlignment="1" applyProtection="1">
      <alignment horizontal="center" vertical="center"/>
      <protection locked="0" hidden="1"/>
    </xf>
    <xf numFmtId="0" fontId="18" fillId="0" borderId="19" xfId="0" applyFont="1" applyBorder="1" applyAlignment="1" applyProtection="1">
      <alignment horizontal="center" vertical="center"/>
      <protection locked="0" hidden="1"/>
    </xf>
    <xf numFmtId="0" fontId="18" fillId="0" borderId="20" xfId="0" applyFont="1" applyBorder="1" applyAlignment="1" applyProtection="1">
      <alignment horizontal="center" vertical="center"/>
      <protection locked="0" hidden="1"/>
    </xf>
    <xf numFmtId="0" fontId="18" fillId="0" borderId="21" xfId="0" applyFont="1" applyBorder="1" applyAlignment="1" applyProtection="1">
      <alignment horizontal="center" vertical="center"/>
      <protection locked="0" hidden="1"/>
    </xf>
    <xf numFmtId="0" fontId="8" fillId="2" borderId="12" xfId="0" applyFont="1" applyFill="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locked="0" hidden="1"/>
    </xf>
    <xf numFmtId="0" fontId="27" fillId="0" borderId="17" xfId="0" applyFont="1" applyBorder="1" applyAlignment="1" applyProtection="1">
      <alignment horizontal="center" vertical="center" wrapText="1"/>
      <protection locked="0" hidden="1"/>
    </xf>
    <xf numFmtId="0" fontId="0" fillId="0" borderId="11" xfId="0" applyBorder="1" applyAlignment="1" applyProtection="1">
      <alignment horizontal="center"/>
      <protection locked="0" hidden="1"/>
    </xf>
    <xf numFmtId="0" fontId="0" fillId="0" borderId="12" xfId="0" applyBorder="1" applyAlignment="1" applyProtection="1">
      <alignment horizontal="center"/>
      <protection locked="0" hidden="1"/>
    </xf>
    <xf numFmtId="0" fontId="0" fillId="0" borderId="14" xfId="0" applyBorder="1" applyAlignment="1" applyProtection="1">
      <alignment horizontal="center"/>
      <protection locked="0" hidden="1"/>
    </xf>
    <xf numFmtId="0" fontId="0" fillId="0" borderId="1" xfId="0" applyBorder="1" applyAlignment="1" applyProtection="1">
      <alignment horizontal="center"/>
      <protection locked="0" hidden="1"/>
    </xf>
    <xf numFmtId="0" fontId="0" fillId="0" borderId="16" xfId="0" applyBorder="1" applyAlignment="1" applyProtection="1">
      <alignment horizontal="center"/>
      <protection locked="0" hidden="1"/>
    </xf>
    <xf numFmtId="0" fontId="0" fillId="0" borderId="17" xfId="0" applyBorder="1" applyAlignment="1" applyProtection="1">
      <alignment horizontal="center"/>
      <protection locked="0" hidden="1"/>
    </xf>
    <xf numFmtId="0" fontId="2" fillId="0" borderId="22"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0" borderId="15" xfId="0" applyFont="1" applyBorder="1" applyAlignment="1" applyProtection="1">
      <alignment horizontal="left"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7" fillId="3" borderId="12" xfId="0" applyFont="1" applyFill="1" applyBorder="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7" fillId="3" borderId="1" xfId="0" applyFont="1" applyFill="1" applyBorder="1" applyAlignment="1" applyProtection="1">
      <alignment horizontal="center" vertical="center"/>
      <protection hidden="1"/>
    </xf>
    <xf numFmtId="0" fontId="7" fillId="3" borderId="23"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14" fillId="3" borderId="24"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protection hidden="1"/>
    </xf>
    <xf numFmtId="0" fontId="0" fillId="0" borderId="1" xfId="0" applyBorder="1" applyAlignment="1" applyProtection="1">
      <alignment horizontal="left"/>
      <protection hidden="1"/>
    </xf>
    <xf numFmtId="0" fontId="0" fillId="0" borderId="1" xfId="0" applyBorder="1" applyAlignment="1" applyProtection="1">
      <alignment horizont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locked="0" hidden="1"/>
    </xf>
    <xf numFmtId="0" fontId="8" fillId="2" borderId="1" xfId="0" applyFont="1" applyFill="1" applyBorder="1" applyAlignment="1" applyProtection="1">
      <alignment horizontal="center" vertical="center" wrapText="1"/>
      <protection hidden="1"/>
    </xf>
    <xf numFmtId="0" fontId="11" fillId="3" borderId="1" xfId="0"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0" fillId="0" borderId="18" xfId="0" applyBorder="1" applyAlignment="1" applyProtection="1">
      <alignment horizontal="center" vertical="center" wrapText="1"/>
      <protection locked="0" hidden="1"/>
    </xf>
    <xf numFmtId="0" fontId="0" fillId="0" borderId="19" xfId="0" applyBorder="1" applyAlignment="1" applyProtection="1">
      <alignment horizontal="center" vertical="center" wrapText="1"/>
      <protection locked="0" hidden="1"/>
    </xf>
    <xf numFmtId="0" fontId="0" fillId="0" borderId="20" xfId="0" applyBorder="1" applyAlignment="1" applyProtection="1">
      <alignment horizontal="center" vertical="center" wrapText="1"/>
      <protection locked="0" hidden="1"/>
    </xf>
    <xf numFmtId="0" fontId="0" fillId="0" borderId="60" xfId="0" applyBorder="1" applyAlignment="1" applyProtection="1">
      <alignment horizontal="center" wrapText="1"/>
      <protection hidden="1"/>
    </xf>
    <xf numFmtId="0" fontId="0" fillId="0" borderId="35" xfId="0" applyBorder="1" applyAlignment="1" applyProtection="1">
      <alignment horizontal="center" wrapText="1"/>
      <protection hidden="1"/>
    </xf>
    <xf numFmtId="0" fontId="0" fillId="0" borderId="61" xfId="0" applyBorder="1" applyAlignment="1" applyProtection="1">
      <alignment horizontal="center" wrapText="1"/>
      <protection hidden="1"/>
    </xf>
    <xf numFmtId="0" fontId="0" fillId="0" borderId="40" xfId="0" applyBorder="1" applyAlignment="1" applyProtection="1">
      <alignment horizontal="center" wrapText="1"/>
      <protection hidden="1"/>
    </xf>
    <xf numFmtId="0" fontId="0" fillId="0" borderId="32" xfId="0" applyBorder="1" applyAlignment="1" applyProtection="1">
      <alignment horizontal="center" wrapText="1"/>
      <protection hidden="1"/>
    </xf>
    <xf numFmtId="0" fontId="0" fillId="0" borderId="41" xfId="0" applyBorder="1" applyAlignment="1" applyProtection="1">
      <alignment horizontal="center" wrapText="1"/>
      <protection hidden="1"/>
    </xf>
    <xf numFmtId="0" fontId="6" fillId="3" borderId="2"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59"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hidden="1"/>
    </xf>
    <xf numFmtId="0" fontId="6" fillId="3" borderId="56" xfId="0" applyFont="1" applyFill="1" applyBorder="1" applyAlignment="1" applyProtection="1">
      <alignment horizontal="center" vertical="center" wrapText="1"/>
      <protection hidden="1"/>
    </xf>
    <xf numFmtId="0" fontId="6" fillId="3" borderId="45" xfId="0" applyFont="1" applyFill="1" applyBorder="1" applyAlignment="1" applyProtection="1">
      <alignment horizontal="center" vertical="center" wrapText="1"/>
      <protection hidden="1"/>
    </xf>
    <xf numFmtId="0" fontId="6" fillId="3" borderId="38" xfId="0" applyFont="1" applyFill="1" applyBorder="1" applyAlignment="1" applyProtection="1">
      <alignment horizontal="center" vertical="center" wrapText="1"/>
      <protection hidden="1"/>
    </xf>
    <xf numFmtId="0" fontId="6" fillId="3" borderId="44" xfId="0" applyFont="1" applyFill="1" applyBorder="1" applyAlignment="1" applyProtection="1">
      <alignment horizontal="center" vertical="center" wrapText="1"/>
      <protection hidden="1"/>
    </xf>
    <xf numFmtId="0" fontId="29" fillId="2" borderId="1" xfId="0" applyFont="1" applyFill="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17" xfId="0" applyFont="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0" fillId="0" borderId="6" xfId="0"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0" fontId="2" fillId="2" borderId="18"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center" vertical="center" wrapText="1"/>
      <protection hidden="1"/>
    </xf>
    <xf numFmtId="0" fontId="2" fillId="2" borderId="20" xfId="0" applyFont="1" applyFill="1" applyBorder="1" applyAlignment="1" applyProtection="1">
      <alignment horizontal="center" vertical="center" wrapText="1"/>
      <protection hidden="1"/>
    </xf>
    <xf numFmtId="0" fontId="6" fillId="3" borderId="47" xfId="0" applyFont="1" applyFill="1" applyBorder="1" applyAlignment="1" applyProtection="1">
      <alignment horizontal="center" vertical="center" wrapText="1"/>
      <protection hidden="1"/>
    </xf>
    <xf numFmtId="0" fontId="6" fillId="3" borderId="48" xfId="0" applyFont="1" applyFill="1" applyBorder="1" applyAlignment="1" applyProtection="1">
      <alignment horizontal="center" vertical="center" wrapText="1"/>
      <protection hidden="1"/>
    </xf>
    <xf numFmtId="0" fontId="6" fillId="3" borderId="57" xfId="0" applyFont="1" applyFill="1" applyBorder="1" applyAlignment="1" applyProtection="1">
      <alignment horizontal="center" vertical="center" wrapText="1"/>
      <protection hidden="1"/>
    </xf>
    <xf numFmtId="0" fontId="6" fillId="3" borderId="28" xfId="0" applyFont="1" applyFill="1" applyBorder="1" applyAlignment="1" applyProtection="1">
      <alignment horizontal="center" vertical="center" wrapText="1"/>
      <protection hidden="1"/>
    </xf>
    <xf numFmtId="0" fontId="6" fillId="3" borderId="37" xfId="0" applyFont="1" applyFill="1" applyBorder="1" applyAlignment="1" applyProtection="1">
      <alignment horizontal="center" vertical="center" wrapText="1"/>
      <protection hidden="1"/>
    </xf>
    <xf numFmtId="0" fontId="29" fillId="2" borderId="12" xfId="0" applyFont="1" applyFill="1" applyBorder="1" applyAlignment="1" applyProtection="1">
      <alignment horizontal="center" vertical="center" wrapText="1"/>
      <protection hidden="1"/>
    </xf>
    <xf numFmtId="0" fontId="7" fillId="3" borderId="58" xfId="0" applyFont="1" applyFill="1" applyBorder="1" applyAlignment="1" applyProtection="1">
      <alignment horizontal="center" vertical="center"/>
      <protection hidden="1"/>
    </xf>
    <xf numFmtId="0" fontId="7" fillId="3" borderId="48" xfId="0" applyFont="1" applyFill="1" applyBorder="1" applyAlignment="1" applyProtection="1">
      <alignment horizontal="center" vertical="center"/>
      <protection hidden="1"/>
    </xf>
    <xf numFmtId="0" fontId="7" fillId="3" borderId="49" xfId="0" applyFont="1" applyFill="1" applyBorder="1" applyAlignment="1" applyProtection="1">
      <alignment horizontal="center" vertical="center"/>
      <protection hidden="1"/>
    </xf>
    <xf numFmtId="0" fontId="0" fillId="0" borderId="14" xfId="0" applyBorder="1" applyAlignment="1" applyProtection="1">
      <alignment horizontal="center" vertical="center" wrapText="1"/>
      <protection locked="0" hidden="1"/>
    </xf>
    <xf numFmtId="0" fontId="0" fillId="0" borderId="23" xfId="0" applyBorder="1" applyAlignment="1" applyProtection="1">
      <alignment horizontal="center" vertical="center" wrapText="1"/>
      <protection locked="0" hidden="1"/>
    </xf>
    <xf numFmtId="0" fontId="0" fillId="0" borderId="14" xfId="0" applyBorder="1" applyAlignment="1" applyProtection="1">
      <alignment horizontal="left"/>
      <protection hidden="1"/>
    </xf>
    <xf numFmtId="0" fontId="0" fillId="0" borderId="23" xfId="0" applyBorder="1" applyAlignment="1" applyProtection="1">
      <alignment horizontal="center"/>
      <protection hidden="1"/>
    </xf>
    <xf numFmtId="0" fontId="0" fillId="0" borderId="23" xfId="0" applyBorder="1" applyAlignment="1" applyProtection="1">
      <alignment horizontal="center" vertical="center"/>
      <protection hidden="1"/>
    </xf>
    <xf numFmtId="0" fontId="8" fillId="2" borderId="14" xfId="0" applyFont="1" applyFill="1" applyBorder="1" applyAlignment="1" applyProtection="1">
      <alignment horizontal="center" vertical="center" wrapText="1"/>
      <protection hidden="1"/>
    </xf>
    <xf numFmtId="0" fontId="11" fillId="3" borderId="14"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11" fillId="3" borderId="23"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2" fillId="2" borderId="23" xfId="0" applyFont="1" applyFill="1" applyBorder="1" applyAlignment="1" applyProtection="1">
      <alignment horizontal="center" vertical="center" wrapText="1"/>
      <protection hidden="1"/>
    </xf>
    <xf numFmtId="0" fontId="0" fillId="0" borderId="30" xfId="0" applyBorder="1" applyAlignment="1" applyProtection="1">
      <alignment horizontal="center" vertical="center" wrapText="1"/>
      <protection locked="0" hidden="1"/>
    </xf>
    <xf numFmtId="0" fontId="0" fillId="0" borderId="21" xfId="0" applyBorder="1" applyAlignment="1" applyProtection="1">
      <alignment horizontal="center" vertical="center" wrapText="1"/>
      <protection locked="0" hidden="1"/>
    </xf>
    <xf numFmtId="0" fontId="0" fillId="0" borderId="34" xfId="0" applyBorder="1" applyAlignment="1" applyProtection="1">
      <alignment horizontal="center" wrapText="1"/>
      <protection hidden="1"/>
    </xf>
    <xf numFmtId="0" fontId="0" fillId="0" borderId="36" xfId="0" applyBorder="1" applyAlignment="1" applyProtection="1">
      <alignment horizontal="center" wrapText="1"/>
      <protection hidden="1"/>
    </xf>
    <xf numFmtId="0" fontId="2" fillId="2" borderId="22"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30" xfId="0" applyFont="1" applyFill="1" applyBorder="1" applyAlignment="1" applyProtection="1">
      <alignment horizontal="center" vertical="center" wrapText="1"/>
      <protection hidden="1"/>
    </xf>
    <xf numFmtId="0" fontId="2" fillId="2" borderId="21" xfId="0" applyFont="1" applyFill="1" applyBorder="1" applyAlignment="1" applyProtection="1">
      <alignment horizontal="center" vertical="center" wrapText="1"/>
      <protection hidden="1"/>
    </xf>
    <xf numFmtId="0" fontId="0" fillId="2" borderId="14" xfId="0" applyFont="1" applyFill="1" applyBorder="1" applyAlignment="1" applyProtection="1">
      <alignment horizontal="center" vertical="center" wrapText="1"/>
      <protection hidden="1"/>
    </xf>
    <xf numFmtId="0" fontId="0" fillId="2"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4" fillId="0" borderId="1" xfId="0" applyFont="1" applyBorder="1" applyAlignment="1" applyProtection="1">
      <alignment horizontal="center" vertical="center" wrapText="1"/>
      <protection locked="0" hidden="1"/>
    </xf>
    <xf numFmtId="0" fontId="0" fillId="0" borderId="17"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0" fontId="0" fillId="0" borderId="17" xfId="0" applyFont="1" applyBorder="1" applyAlignment="1" applyProtection="1">
      <alignment horizontal="center" vertical="center" wrapText="1"/>
      <protection locked="0"/>
    </xf>
    <xf numFmtId="0" fontId="0" fillId="0" borderId="6" xfId="0" applyBorder="1" applyAlignment="1" applyProtection="1">
      <alignment horizontal="left" vertical="center"/>
      <protection hidden="1"/>
    </xf>
    <xf numFmtId="0" fontId="0" fillId="0" borderId="8" xfId="0" applyBorder="1" applyAlignment="1" applyProtection="1">
      <alignment horizontal="left" vertical="center"/>
      <protection hidden="1"/>
    </xf>
    <xf numFmtId="0" fontId="26"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wrapText="1"/>
      <protection hidden="1"/>
    </xf>
    <xf numFmtId="0" fontId="0" fillId="0" borderId="18" xfId="0" applyBorder="1" applyAlignment="1" applyProtection="1">
      <alignment horizontal="left" vertical="center"/>
      <protection hidden="1"/>
    </xf>
    <xf numFmtId="0" fontId="0" fillId="0" borderId="20" xfId="0" applyBorder="1" applyAlignment="1" applyProtection="1">
      <alignment horizontal="left" vertical="center"/>
      <protection hidden="1"/>
    </xf>
    <xf numFmtId="0" fontId="0" fillId="0" borderId="18"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17" xfId="0" applyBorder="1" applyAlignment="1" applyProtection="1">
      <alignment horizontal="center"/>
      <protection hidden="1"/>
    </xf>
    <xf numFmtId="0" fontId="27" fillId="0" borderId="1"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8" fillId="3" borderId="1" xfId="0" applyFont="1" applyFill="1" applyBorder="1" applyAlignment="1" applyProtection="1">
      <alignment horizontal="center" vertical="center" wrapText="1"/>
      <protection hidden="1"/>
    </xf>
    <xf numFmtId="0" fontId="8" fillId="0" borderId="62" xfId="0" applyFont="1" applyBorder="1" applyAlignment="1" applyProtection="1">
      <alignment horizontal="right"/>
      <protection hidden="1"/>
    </xf>
    <xf numFmtId="0" fontId="8" fillId="0" borderId="5" xfId="0" applyFont="1" applyBorder="1" applyAlignment="1" applyProtection="1">
      <alignment horizontal="right"/>
      <protection hidden="1"/>
    </xf>
    <xf numFmtId="0" fontId="8" fillId="3" borderId="1" xfId="0" applyFont="1" applyFill="1" applyBorder="1" applyAlignment="1" applyProtection="1">
      <alignment horizontal="center" vertical="center"/>
      <protection hidden="1"/>
    </xf>
    <xf numFmtId="0" fontId="8" fillId="0" borderId="45" xfId="0" applyFont="1" applyBorder="1" applyAlignment="1" applyProtection="1">
      <alignment horizontal="right"/>
      <protection hidden="1"/>
    </xf>
    <xf numFmtId="0" fontId="8" fillId="0" borderId="38" xfId="0" applyFont="1" applyBorder="1" applyAlignment="1" applyProtection="1">
      <alignment horizontal="right"/>
      <protection hidden="1"/>
    </xf>
    <xf numFmtId="0" fontId="8" fillId="2" borderId="58" xfId="0" applyFont="1" applyFill="1" applyBorder="1" applyAlignment="1" applyProtection="1">
      <alignment horizontal="center" vertical="center" wrapText="1"/>
      <protection hidden="1"/>
    </xf>
    <xf numFmtId="0" fontId="8" fillId="2" borderId="48" xfId="0" applyFont="1" applyFill="1" applyBorder="1" applyAlignment="1" applyProtection="1">
      <alignment horizontal="center" vertical="center" wrapText="1"/>
      <protection hidden="1"/>
    </xf>
    <xf numFmtId="0" fontId="8" fillId="2" borderId="57" xfId="0" applyFont="1" applyFill="1" applyBorder="1" applyAlignment="1" applyProtection="1">
      <alignment horizontal="center" vertical="center" wrapText="1"/>
      <protection hidden="1"/>
    </xf>
    <xf numFmtId="0" fontId="18" fillId="0" borderId="17" xfId="0" applyFont="1" applyBorder="1" applyAlignment="1" applyProtection="1">
      <alignment horizontal="center" vertical="center" wrapText="1"/>
      <protection locked="0"/>
    </xf>
    <xf numFmtId="0" fontId="0" fillId="0" borderId="58"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57" xfId="0" applyBorder="1" applyAlignment="1" applyProtection="1">
      <alignment horizontal="center" vertical="center"/>
      <protection locked="0" hidden="1"/>
    </xf>
    <xf numFmtId="0" fontId="0" fillId="0" borderId="59" xfId="0" applyBorder="1" applyAlignment="1" applyProtection="1">
      <alignment horizontal="center" vertical="center"/>
      <protection locked="0" hidden="1"/>
    </xf>
    <xf numFmtId="0" fontId="0" fillId="0" borderId="0"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2" fillId="0" borderId="17" xfId="0" applyFont="1" applyBorder="1" applyAlignment="1" applyProtection="1">
      <alignment horizontal="center" vertical="center" wrapText="1"/>
      <protection hidden="1"/>
    </xf>
  </cellXfs>
  <cellStyles count="1">
    <cellStyle name="Normal" xfId="0" builtinId="0"/>
  </cellStyles>
  <dxfs count="1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133350</xdr:rowOff>
    </xdr:from>
    <xdr:to>
      <xdr:col>4</xdr:col>
      <xdr:colOff>285750</xdr:colOff>
      <xdr:row>2</xdr:row>
      <xdr:rowOff>204472</xdr:rowOff>
    </xdr:to>
    <xdr:grpSp>
      <xdr:nvGrpSpPr>
        <xdr:cNvPr id="2" name="Grupo 1">
          <a:extLst>
            <a:ext uri="{FF2B5EF4-FFF2-40B4-BE49-F238E27FC236}">
              <a16:creationId xmlns:a16="http://schemas.microsoft.com/office/drawing/2014/main" id="{00000000-0008-0000-0100-000002000000}"/>
            </a:ext>
          </a:extLst>
        </xdr:cNvPr>
        <xdr:cNvGrpSpPr/>
      </xdr:nvGrpSpPr>
      <xdr:grpSpPr>
        <a:xfrm>
          <a:off x="133350" y="133350"/>
          <a:ext cx="1562100" cy="823597"/>
          <a:chOff x="0" y="0"/>
          <a:chExt cx="1531620" cy="885734"/>
        </a:xfrm>
      </xdr:grpSpPr>
      <xdr:sp macro="" textlink="">
        <xdr:nvSpPr>
          <xdr:cNvPr id="3" name="Cuadro de texto 1">
            <a:extLst>
              <a:ext uri="{FF2B5EF4-FFF2-40B4-BE49-F238E27FC236}">
                <a16:creationId xmlns:a16="http://schemas.microsoft.com/office/drawing/2014/main" id="{00000000-0008-0000-01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1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1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1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xdr:col>
      <xdr:colOff>47625</xdr:colOff>
      <xdr:row>84</xdr:row>
      <xdr:rowOff>180975</xdr:rowOff>
    </xdr:from>
    <xdr:to>
      <xdr:col>8</xdr:col>
      <xdr:colOff>152400</xdr:colOff>
      <xdr:row>84</xdr:row>
      <xdr:rowOff>180975</xdr:rowOff>
    </xdr:to>
    <xdr:cxnSp macro="">
      <xdr:nvCxnSpPr>
        <xdr:cNvPr id="8" name="Conector recto 7">
          <a:extLst>
            <a:ext uri="{FF2B5EF4-FFF2-40B4-BE49-F238E27FC236}">
              <a16:creationId xmlns:a16="http://schemas.microsoft.com/office/drawing/2014/main" id="{00000000-0008-0000-0100-000008000000}"/>
            </a:ext>
          </a:extLst>
        </xdr:cNvPr>
        <xdr:cNvCxnSpPr/>
      </xdr:nvCxnSpPr>
      <xdr:spPr>
        <a:xfrm>
          <a:off x="400050" y="38100000"/>
          <a:ext cx="2571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84</xdr:row>
      <xdr:rowOff>180975</xdr:rowOff>
    </xdr:from>
    <xdr:to>
      <xdr:col>17</xdr:col>
      <xdr:colOff>238125</xdr:colOff>
      <xdr:row>84</xdr:row>
      <xdr:rowOff>180975</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3657600" y="38100000"/>
          <a:ext cx="2571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2</xdr:row>
      <xdr:rowOff>219075</xdr:rowOff>
    </xdr:to>
    <xdr:grpSp>
      <xdr:nvGrpSpPr>
        <xdr:cNvPr id="20" name="Grupo 19">
          <a:extLst>
            <a:ext uri="{FF2B5EF4-FFF2-40B4-BE49-F238E27FC236}">
              <a16:creationId xmlns:a16="http://schemas.microsoft.com/office/drawing/2014/main" id="{00000000-0008-0000-0200-000014000000}"/>
            </a:ext>
          </a:extLst>
        </xdr:cNvPr>
        <xdr:cNvGrpSpPr/>
      </xdr:nvGrpSpPr>
      <xdr:grpSpPr>
        <a:xfrm>
          <a:off x="114300" y="66675"/>
          <a:ext cx="1562100" cy="914400"/>
          <a:chOff x="0" y="0"/>
          <a:chExt cx="1531620" cy="885734"/>
        </a:xfrm>
      </xdr:grpSpPr>
      <xdr:sp macro="" textlink="">
        <xdr:nvSpPr>
          <xdr:cNvPr id="21" name="Cuadro de texto 1">
            <a:extLst>
              <a:ext uri="{FF2B5EF4-FFF2-40B4-BE49-F238E27FC236}">
                <a16:creationId xmlns:a16="http://schemas.microsoft.com/office/drawing/2014/main" id="{00000000-0008-0000-0200-000015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2" name="Cuadro de texto 217">
            <a:extLst>
              <a:ext uri="{FF2B5EF4-FFF2-40B4-BE49-F238E27FC236}">
                <a16:creationId xmlns:a16="http://schemas.microsoft.com/office/drawing/2014/main" id="{00000000-0008-0000-0200-000016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3" name="Cuadro de texto 5">
            <a:extLst>
              <a:ext uri="{FF2B5EF4-FFF2-40B4-BE49-F238E27FC236}">
                <a16:creationId xmlns:a16="http://schemas.microsoft.com/office/drawing/2014/main" id="{00000000-0008-0000-0200-000017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24" name="Conector recto de flecha 23">
            <a:extLst>
              <a:ext uri="{FF2B5EF4-FFF2-40B4-BE49-F238E27FC236}">
                <a16:creationId xmlns:a16="http://schemas.microsoft.com/office/drawing/2014/main" id="{00000000-0008-0000-0200-000018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25" name="Imagen 24" descr="escudo">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19</xdr:col>
      <xdr:colOff>0</xdr:colOff>
      <xdr:row>12</xdr:row>
      <xdr:rowOff>0</xdr:rowOff>
    </xdr:from>
    <xdr:to>
      <xdr:col>19</xdr:col>
      <xdr:colOff>9525</xdr:colOff>
      <xdr:row>12</xdr:row>
      <xdr:rowOff>742950</xdr:rowOff>
    </xdr:to>
    <xdr:pic>
      <xdr:nvPicPr>
        <xdr:cNvPr id="27" name="Picture 1" descr="logo08C.jpg">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063" t="34444" r="24687" b="31667"/>
        <a:stretch>
          <a:fillRect/>
        </a:stretch>
      </xdr:blipFill>
      <xdr:spPr bwMode="auto">
        <a:xfrm>
          <a:off x="10258425" y="5105400"/>
          <a:ext cx="10191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2</xdr:row>
      <xdr:rowOff>219075</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114300" y="66675"/>
          <a:ext cx="1562100" cy="914400"/>
          <a:chOff x="0" y="0"/>
          <a:chExt cx="1531620" cy="885734"/>
        </a:xfrm>
      </xdr:grpSpPr>
      <xdr:sp macro="" textlink="">
        <xdr:nvSpPr>
          <xdr:cNvPr id="3" name="Cuadro de texto 1">
            <a:extLst>
              <a:ext uri="{FF2B5EF4-FFF2-40B4-BE49-F238E27FC236}">
                <a16:creationId xmlns:a16="http://schemas.microsoft.com/office/drawing/2014/main" id="{00000000-0008-0000-03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3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3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3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19</xdr:col>
      <xdr:colOff>0</xdr:colOff>
      <xdr:row>12</xdr:row>
      <xdr:rowOff>0</xdr:rowOff>
    </xdr:from>
    <xdr:to>
      <xdr:col>19</xdr:col>
      <xdr:colOff>9525</xdr:colOff>
      <xdr:row>12</xdr:row>
      <xdr:rowOff>742950</xdr:rowOff>
    </xdr:to>
    <xdr:pic>
      <xdr:nvPicPr>
        <xdr:cNvPr id="8" name="Picture 1" descr="logo08C.jp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063" t="34444" r="24687" b="31667"/>
        <a:stretch>
          <a:fillRect/>
        </a:stretch>
      </xdr:blipFill>
      <xdr:spPr bwMode="auto">
        <a:xfrm>
          <a:off x="6696075" y="4905375"/>
          <a:ext cx="95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2</xdr:row>
      <xdr:rowOff>219075</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114300" y="66675"/>
          <a:ext cx="1562100" cy="914400"/>
          <a:chOff x="0" y="0"/>
          <a:chExt cx="1531620" cy="885734"/>
        </a:xfrm>
      </xdr:grpSpPr>
      <xdr:sp macro="" textlink="">
        <xdr:nvSpPr>
          <xdr:cNvPr id="3" name="Cuadro de texto 1">
            <a:extLst>
              <a:ext uri="{FF2B5EF4-FFF2-40B4-BE49-F238E27FC236}">
                <a16:creationId xmlns:a16="http://schemas.microsoft.com/office/drawing/2014/main" id="{00000000-0008-0000-04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4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4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4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19</xdr:col>
      <xdr:colOff>0</xdr:colOff>
      <xdr:row>12</xdr:row>
      <xdr:rowOff>0</xdr:rowOff>
    </xdr:from>
    <xdr:to>
      <xdr:col>19</xdr:col>
      <xdr:colOff>9525</xdr:colOff>
      <xdr:row>12</xdr:row>
      <xdr:rowOff>742950</xdr:rowOff>
    </xdr:to>
    <xdr:pic>
      <xdr:nvPicPr>
        <xdr:cNvPr id="8" name="Picture 1" descr="logo08C.jp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063" t="34444" r="24687" b="31667"/>
        <a:stretch>
          <a:fillRect/>
        </a:stretch>
      </xdr:blipFill>
      <xdr:spPr bwMode="auto">
        <a:xfrm>
          <a:off x="6696075" y="4905375"/>
          <a:ext cx="95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2</xdr:row>
      <xdr:rowOff>219075</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114300" y="66675"/>
          <a:ext cx="1562100" cy="914400"/>
          <a:chOff x="0" y="0"/>
          <a:chExt cx="1531620" cy="885734"/>
        </a:xfrm>
      </xdr:grpSpPr>
      <xdr:sp macro="" textlink="">
        <xdr:nvSpPr>
          <xdr:cNvPr id="3" name="Cuadro de texto 1">
            <a:extLst>
              <a:ext uri="{FF2B5EF4-FFF2-40B4-BE49-F238E27FC236}">
                <a16:creationId xmlns:a16="http://schemas.microsoft.com/office/drawing/2014/main" id="{00000000-0008-0000-05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5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5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5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19</xdr:col>
      <xdr:colOff>0</xdr:colOff>
      <xdr:row>12</xdr:row>
      <xdr:rowOff>0</xdr:rowOff>
    </xdr:from>
    <xdr:to>
      <xdr:col>19</xdr:col>
      <xdr:colOff>9525</xdr:colOff>
      <xdr:row>12</xdr:row>
      <xdr:rowOff>742950</xdr:rowOff>
    </xdr:to>
    <xdr:pic>
      <xdr:nvPicPr>
        <xdr:cNvPr id="8" name="Picture 1" descr="logo08C.jp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063" t="34444" r="24687" b="31667"/>
        <a:stretch>
          <a:fillRect/>
        </a:stretch>
      </xdr:blipFill>
      <xdr:spPr bwMode="auto">
        <a:xfrm>
          <a:off x="6696075" y="4905375"/>
          <a:ext cx="95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0</xdr:row>
      <xdr:rowOff>133350</xdr:rowOff>
    </xdr:from>
    <xdr:to>
      <xdr:col>4</xdr:col>
      <xdr:colOff>266700</xdr:colOff>
      <xdr:row>2</xdr:row>
      <xdr:rowOff>233047</xdr:rowOff>
    </xdr:to>
    <xdr:grpSp>
      <xdr:nvGrpSpPr>
        <xdr:cNvPr id="8" name="Grupo 7">
          <a:extLst>
            <a:ext uri="{FF2B5EF4-FFF2-40B4-BE49-F238E27FC236}">
              <a16:creationId xmlns:a16="http://schemas.microsoft.com/office/drawing/2014/main" id="{00000000-0008-0000-0600-000008000000}"/>
            </a:ext>
          </a:extLst>
        </xdr:cNvPr>
        <xdr:cNvGrpSpPr/>
      </xdr:nvGrpSpPr>
      <xdr:grpSpPr>
        <a:xfrm>
          <a:off x="114300" y="133350"/>
          <a:ext cx="1562100" cy="823597"/>
          <a:chOff x="0" y="0"/>
          <a:chExt cx="1531620" cy="885734"/>
        </a:xfrm>
      </xdr:grpSpPr>
      <xdr:sp macro="" textlink="">
        <xdr:nvSpPr>
          <xdr:cNvPr id="9" name="Cuadro de texto 1">
            <a:extLst>
              <a:ext uri="{FF2B5EF4-FFF2-40B4-BE49-F238E27FC236}">
                <a16:creationId xmlns:a16="http://schemas.microsoft.com/office/drawing/2014/main" id="{00000000-0008-0000-06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6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6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6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10.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5:H130"/>
  <sheetViews>
    <sheetView topLeftCell="A52" workbookViewId="0">
      <selection activeCell="B63" sqref="B63"/>
    </sheetView>
  </sheetViews>
  <sheetFormatPr baseColWidth="10" defaultColWidth="11.42578125" defaultRowHeight="15" x14ac:dyDescent="0.25"/>
  <cols>
    <col min="7" max="7" width="14.28515625" customWidth="1"/>
  </cols>
  <sheetData>
    <row r="5" spans="2:7" x14ac:dyDescent="0.25">
      <c r="B5" s="2" t="s">
        <v>12</v>
      </c>
    </row>
    <row r="6" spans="2:7" x14ac:dyDescent="0.25">
      <c r="B6" s="2" t="s">
        <v>13</v>
      </c>
    </row>
    <row r="7" spans="2:7" x14ac:dyDescent="0.25">
      <c r="B7" s="2" t="s">
        <v>14</v>
      </c>
    </row>
    <row r="8" spans="2:7" x14ac:dyDescent="0.25">
      <c r="B8" s="2" t="s">
        <v>68</v>
      </c>
    </row>
    <row r="11" spans="2:7" x14ac:dyDescent="0.25">
      <c r="B11">
        <v>1</v>
      </c>
      <c r="D11" t="s">
        <v>15</v>
      </c>
      <c r="E11">
        <v>2012</v>
      </c>
      <c r="G11" s="1" t="s">
        <v>9</v>
      </c>
    </row>
    <row r="12" spans="2:7" x14ac:dyDescent="0.25">
      <c r="B12">
        <v>2</v>
      </c>
      <c r="D12" t="s">
        <v>16</v>
      </c>
      <c r="E12">
        <v>2013</v>
      </c>
      <c r="G12" s="1" t="s">
        <v>10</v>
      </c>
    </row>
    <row r="13" spans="2:7" x14ac:dyDescent="0.25">
      <c r="B13">
        <v>3</v>
      </c>
      <c r="D13" t="s">
        <v>17</v>
      </c>
      <c r="E13">
        <v>2014</v>
      </c>
      <c r="G13" s="1" t="s">
        <v>83</v>
      </c>
    </row>
    <row r="14" spans="2:7" x14ac:dyDescent="0.25">
      <c r="B14">
        <v>4</v>
      </c>
      <c r="D14" t="s">
        <v>18</v>
      </c>
      <c r="E14">
        <v>2015</v>
      </c>
    </row>
    <row r="15" spans="2:7" x14ac:dyDescent="0.25">
      <c r="B15">
        <v>5</v>
      </c>
      <c r="D15" t="s">
        <v>19</v>
      </c>
      <c r="E15">
        <v>2016</v>
      </c>
    </row>
    <row r="16" spans="2:7" x14ac:dyDescent="0.25">
      <c r="B16">
        <v>6</v>
      </c>
      <c r="D16" t="s">
        <v>20</v>
      </c>
      <c r="E16">
        <v>2017</v>
      </c>
    </row>
    <row r="17" spans="2:7" x14ac:dyDescent="0.25">
      <c r="B17">
        <v>7</v>
      </c>
      <c r="D17" t="s">
        <v>21</v>
      </c>
      <c r="E17">
        <v>2018</v>
      </c>
    </row>
    <row r="18" spans="2:7" x14ac:dyDescent="0.25">
      <c r="B18">
        <v>8</v>
      </c>
      <c r="D18" t="s">
        <v>22</v>
      </c>
      <c r="E18">
        <v>2019</v>
      </c>
    </row>
    <row r="19" spans="2:7" x14ac:dyDescent="0.25">
      <c r="B19">
        <v>9</v>
      </c>
      <c r="D19" t="s">
        <v>23</v>
      </c>
      <c r="E19">
        <v>2020</v>
      </c>
    </row>
    <row r="20" spans="2:7" x14ac:dyDescent="0.25">
      <c r="B20">
        <v>10</v>
      </c>
      <c r="D20" t="s">
        <v>24</v>
      </c>
      <c r="E20">
        <v>2021</v>
      </c>
    </row>
    <row r="21" spans="2:7" x14ac:dyDescent="0.25">
      <c r="B21">
        <v>11</v>
      </c>
      <c r="D21" t="s">
        <v>25</v>
      </c>
      <c r="E21">
        <v>2022</v>
      </c>
    </row>
    <row r="22" spans="2:7" x14ac:dyDescent="0.25">
      <c r="B22">
        <v>12</v>
      </c>
      <c r="D22" t="s">
        <v>26</v>
      </c>
      <c r="E22">
        <v>2023</v>
      </c>
    </row>
    <row r="23" spans="2:7" x14ac:dyDescent="0.25">
      <c r="B23">
        <v>13</v>
      </c>
      <c r="D23" t="s">
        <v>27</v>
      </c>
      <c r="E23">
        <v>2024</v>
      </c>
      <c r="G23" s="17" t="s">
        <v>129</v>
      </c>
    </row>
    <row r="24" spans="2:7" x14ac:dyDescent="0.25">
      <c r="B24">
        <v>14</v>
      </c>
      <c r="D24" t="s">
        <v>28</v>
      </c>
      <c r="E24">
        <v>2025</v>
      </c>
      <c r="G24" s="6" t="s">
        <v>130</v>
      </c>
    </row>
    <row r="25" spans="2:7" x14ac:dyDescent="0.25">
      <c r="B25">
        <v>15</v>
      </c>
      <c r="D25" t="s">
        <v>29</v>
      </c>
      <c r="E25">
        <v>2026</v>
      </c>
      <c r="G25" s="6" t="s">
        <v>131</v>
      </c>
    </row>
    <row r="26" spans="2:7" x14ac:dyDescent="0.25">
      <c r="B26">
        <v>16</v>
      </c>
      <c r="G26" s="6" t="s">
        <v>114</v>
      </c>
    </row>
    <row r="27" spans="2:7" x14ac:dyDescent="0.25">
      <c r="B27">
        <v>17</v>
      </c>
    </row>
    <row r="28" spans="2:7" x14ac:dyDescent="0.25">
      <c r="B28">
        <v>18</v>
      </c>
      <c r="G28" s="6" t="s">
        <v>125</v>
      </c>
    </row>
    <row r="29" spans="2:7" x14ac:dyDescent="0.25">
      <c r="B29">
        <v>19</v>
      </c>
      <c r="G29" s="6" t="s">
        <v>126</v>
      </c>
    </row>
    <row r="30" spans="2:7" x14ac:dyDescent="0.25">
      <c r="B30">
        <v>20</v>
      </c>
      <c r="G30" s="6" t="s">
        <v>127</v>
      </c>
    </row>
    <row r="31" spans="2:7" x14ac:dyDescent="0.25">
      <c r="B31">
        <v>21</v>
      </c>
      <c r="G31" s="6" t="s">
        <v>128</v>
      </c>
    </row>
    <row r="32" spans="2:7" x14ac:dyDescent="0.25">
      <c r="B32">
        <v>22</v>
      </c>
      <c r="G32" s="6" t="s">
        <v>114</v>
      </c>
    </row>
    <row r="33" spans="2:2" x14ac:dyDescent="0.25">
      <c r="B33">
        <v>23</v>
      </c>
    </row>
    <row r="34" spans="2:2" x14ac:dyDescent="0.25">
      <c r="B34">
        <v>24</v>
      </c>
    </row>
    <row r="35" spans="2:2" x14ac:dyDescent="0.25">
      <c r="B35">
        <v>25</v>
      </c>
    </row>
    <row r="36" spans="2:2" x14ac:dyDescent="0.25">
      <c r="B36">
        <v>26</v>
      </c>
    </row>
    <row r="37" spans="2:2" x14ac:dyDescent="0.25">
      <c r="B37">
        <v>27</v>
      </c>
    </row>
    <row r="38" spans="2:2" x14ac:dyDescent="0.25">
      <c r="B38">
        <v>28</v>
      </c>
    </row>
    <row r="39" spans="2:2" x14ac:dyDescent="0.25">
      <c r="B39">
        <v>29</v>
      </c>
    </row>
    <row r="40" spans="2:2" x14ac:dyDescent="0.25">
      <c r="B40">
        <v>30</v>
      </c>
    </row>
    <row r="41" spans="2:2" x14ac:dyDescent="0.25">
      <c r="B41">
        <v>31</v>
      </c>
    </row>
    <row r="44" spans="2:2" x14ac:dyDescent="0.25">
      <c r="B44" s="25" t="s">
        <v>71</v>
      </c>
    </row>
    <row r="45" spans="2:2" x14ac:dyDescent="0.25">
      <c r="B45" s="25" t="s">
        <v>69</v>
      </c>
    </row>
    <row r="46" spans="2:2" x14ac:dyDescent="0.25">
      <c r="B46" s="25" t="s">
        <v>72</v>
      </c>
    </row>
    <row r="49" spans="2:8" x14ac:dyDescent="0.25">
      <c r="B49" t="s">
        <v>75</v>
      </c>
    </row>
    <row r="50" spans="2:8" x14ac:dyDescent="0.25">
      <c r="B50" t="s">
        <v>76</v>
      </c>
    </row>
    <row r="51" spans="2:8" x14ac:dyDescent="0.25">
      <c r="B51" t="s">
        <v>77</v>
      </c>
    </row>
    <row r="53" spans="2:8" x14ac:dyDescent="0.25">
      <c r="B53" t="s">
        <v>41</v>
      </c>
    </row>
    <row r="54" spans="2:8" x14ac:dyDescent="0.25">
      <c r="B54" t="s">
        <v>78</v>
      </c>
    </row>
    <row r="56" spans="2:8" x14ac:dyDescent="0.25">
      <c r="B56" t="s">
        <v>79</v>
      </c>
    </row>
    <row r="57" spans="2:8" x14ac:dyDescent="0.25">
      <c r="B57" t="s">
        <v>80</v>
      </c>
    </row>
    <row r="58" spans="2:8" x14ac:dyDescent="0.25">
      <c r="B58" t="s">
        <v>81</v>
      </c>
    </row>
    <row r="60" spans="2:8" ht="15" customHeight="1" x14ac:dyDescent="0.25">
      <c r="B60" s="4"/>
      <c r="C60" s="5"/>
      <c r="D60" s="5"/>
      <c r="E60" s="5"/>
      <c r="F60" s="5"/>
      <c r="G60" s="5"/>
      <c r="H60" s="3"/>
    </row>
    <row r="61" spans="2:8" x14ac:dyDescent="0.25">
      <c r="B61" s="5"/>
      <c r="C61" s="5"/>
      <c r="D61" s="5"/>
      <c r="E61" s="5"/>
      <c r="F61" s="5"/>
      <c r="G61" s="5"/>
      <c r="H61" s="3"/>
    </row>
    <row r="62" spans="2:8" x14ac:dyDescent="0.25">
      <c r="B62" s="22"/>
      <c r="C62" s="3"/>
      <c r="D62" s="3"/>
      <c r="E62" s="3"/>
      <c r="F62" s="3"/>
      <c r="G62" s="3"/>
      <c r="H62" s="3"/>
    </row>
    <row r="63" spans="2:8" x14ac:dyDescent="0.25">
      <c r="B63" s="23" t="s">
        <v>198</v>
      </c>
    </row>
    <row r="64" spans="2:8" x14ac:dyDescent="0.25">
      <c r="B64" s="23" t="s">
        <v>190</v>
      </c>
    </row>
    <row r="65" spans="2:2" x14ac:dyDescent="0.25">
      <c r="B65" s="23" t="s">
        <v>206</v>
      </c>
    </row>
    <row r="66" spans="2:2" x14ac:dyDescent="0.25">
      <c r="B66" s="23" t="s">
        <v>204</v>
      </c>
    </row>
    <row r="67" spans="2:2" x14ac:dyDescent="0.25">
      <c r="B67" s="23" t="s">
        <v>149</v>
      </c>
    </row>
    <row r="68" spans="2:2" x14ac:dyDescent="0.25">
      <c r="B68" s="23" t="s">
        <v>207</v>
      </c>
    </row>
    <row r="69" spans="2:2" x14ac:dyDescent="0.25">
      <c r="B69" s="23" t="s">
        <v>202</v>
      </c>
    </row>
    <row r="70" spans="2:2" x14ac:dyDescent="0.25">
      <c r="B70" s="23" t="s">
        <v>200</v>
      </c>
    </row>
    <row r="71" spans="2:2" x14ac:dyDescent="0.25">
      <c r="B71" s="23" t="s">
        <v>208</v>
      </c>
    </row>
    <row r="72" spans="2:2" x14ac:dyDescent="0.25">
      <c r="B72" s="23" t="s">
        <v>152</v>
      </c>
    </row>
    <row r="73" spans="2:2" x14ac:dyDescent="0.25">
      <c r="B73" s="23" t="s">
        <v>155</v>
      </c>
    </row>
    <row r="74" spans="2:2" x14ac:dyDescent="0.25">
      <c r="B74" s="23" t="s">
        <v>189</v>
      </c>
    </row>
    <row r="75" spans="2:2" x14ac:dyDescent="0.25">
      <c r="B75" s="23" t="s">
        <v>164</v>
      </c>
    </row>
    <row r="76" spans="2:2" x14ac:dyDescent="0.25">
      <c r="B76" s="23" t="s">
        <v>165</v>
      </c>
    </row>
    <row r="77" spans="2:2" x14ac:dyDescent="0.25">
      <c r="B77" s="23" t="s">
        <v>166</v>
      </c>
    </row>
    <row r="78" spans="2:2" x14ac:dyDescent="0.25">
      <c r="B78" s="23" t="s">
        <v>166</v>
      </c>
    </row>
    <row r="79" spans="2:2" x14ac:dyDescent="0.25">
      <c r="B79" s="23" t="s">
        <v>167</v>
      </c>
    </row>
    <row r="80" spans="2:2" x14ac:dyDescent="0.25">
      <c r="B80" s="23" t="s">
        <v>169</v>
      </c>
    </row>
    <row r="81" spans="2:2" x14ac:dyDescent="0.25">
      <c r="B81" s="23" t="s">
        <v>170</v>
      </c>
    </row>
    <row r="82" spans="2:2" x14ac:dyDescent="0.25">
      <c r="B82" s="23" t="s">
        <v>171</v>
      </c>
    </row>
    <row r="83" spans="2:2" x14ac:dyDescent="0.25">
      <c r="B83" s="23" t="s">
        <v>172</v>
      </c>
    </row>
    <row r="84" spans="2:2" x14ac:dyDescent="0.25">
      <c r="B84" s="23" t="s">
        <v>173</v>
      </c>
    </row>
    <row r="85" spans="2:2" x14ac:dyDescent="0.25">
      <c r="B85" s="23" t="s">
        <v>174</v>
      </c>
    </row>
    <row r="86" spans="2:2" x14ac:dyDescent="0.25">
      <c r="B86" s="23" t="s">
        <v>175</v>
      </c>
    </row>
    <row r="87" spans="2:2" x14ac:dyDescent="0.25">
      <c r="B87" s="23" t="s">
        <v>176</v>
      </c>
    </row>
    <row r="88" spans="2:2" x14ac:dyDescent="0.25">
      <c r="B88" s="23" t="s">
        <v>177</v>
      </c>
    </row>
    <row r="89" spans="2:2" x14ac:dyDescent="0.25">
      <c r="B89" s="23" t="s">
        <v>178</v>
      </c>
    </row>
    <row r="90" spans="2:2" x14ac:dyDescent="0.25">
      <c r="B90" s="23" t="s">
        <v>179</v>
      </c>
    </row>
    <row r="91" spans="2:2" x14ac:dyDescent="0.25">
      <c r="B91" s="23" t="s">
        <v>180</v>
      </c>
    </row>
    <row r="92" spans="2:2" x14ac:dyDescent="0.25">
      <c r="B92" s="23" t="s">
        <v>181</v>
      </c>
    </row>
    <row r="93" spans="2:2" x14ac:dyDescent="0.25">
      <c r="B93" s="23" t="s">
        <v>182</v>
      </c>
    </row>
    <row r="94" spans="2:2" x14ac:dyDescent="0.25">
      <c r="B94" s="23" t="s">
        <v>168</v>
      </c>
    </row>
    <row r="95" spans="2:2" x14ac:dyDescent="0.25">
      <c r="B95" s="23" t="s">
        <v>183</v>
      </c>
    </row>
    <row r="96" spans="2:2" x14ac:dyDescent="0.25">
      <c r="B96" s="23" t="s">
        <v>184</v>
      </c>
    </row>
    <row r="97" spans="2:2" x14ac:dyDescent="0.25">
      <c r="B97" s="24" t="s">
        <v>212</v>
      </c>
    </row>
    <row r="98" spans="2:2" x14ac:dyDescent="0.25">
      <c r="B98" s="23" t="s">
        <v>151</v>
      </c>
    </row>
    <row r="99" spans="2:2" x14ac:dyDescent="0.25">
      <c r="B99" s="23" t="s">
        <v>188</v>
      </c>
    </row>
    <row r="100" spans="2:2" x14ac:dyDescent="0.25">
      <c r="B100" s="23" t="s">
        <v>186</v>
      </c>
    </row>
    <row r="101" spans="2:2" x14ac:dyDescent="0.25">
      <c r="B101" s="23" t="s">
        <v>160</v>
      </c>
    </row>
    <row r="102" spans="2:2" x14ac:dyDescent="0.25">
      <c r="B102" s="23" t="s">
        <v>159</v>
      </c>
    </row>
    <row r="103" spans="2:2" x14ac:dyDescent="0.25">
      <c r="B103" s="23" t="s">
        <v>213</v>
      </c>
    </row>
    <row r="104" spans="2:2" x14ac:dyDescent="0.25">
      <c r="B104" s="23" t="s">
        <v>194</v>
      </c>
    </row>
    <row r="105" spans="2:2" x14ac:dyDescent="0.25">
      <c r="B105" s="23" t="s">
        <v>161</v>
      </c>
    </row>
    <row r="106" spans="2:2" x14ac:dyDescent="0.25">
      <c r="B106" s="23" t="s">
        <v>192</v>
      </c>
    </row>
    <row r="107" spans="2:2" x14ac:dyDescent="0.25">
      <c r="B107" s="23" t="s">
        <v>156</v>
      </c>
    </row>
    <row r="108" spans="2:2" x14ac:dyDescent="0.25">
      <c r="B108" s="23" t="s">
        <v>201</v>
      </c>
    </row>
    <row r="109" spans="2:2" x14ac:dyDescent="0.25">
      <c r="B109" s="23" t="s">
        <v>187</v>
      </c>
    </row>
    <row r="110" spans="2:2" x14ac:dyDescent="0.25">
      <c r="B110" s="23" t="s">
        <v>205</v>
      </c>
    </row>
    <row r="111" spans="2:2" x14ac:dyDescent="0.25">
      <c r="B111" s="23" t="s">
        <v>147</v>
      </c>
    </row>
    <row r="112" spans="2:2" x14ac:dyDescent="0.25">
      <c r="B112" s="23" t="s">
        <v>210</v>
      </c>
    </row>
    <row r="113" spans="2:2" x14ac:dyDescent="0.25">
      <c r="B113" s="23" t="s">
        <v>191</v>
      </c>
    </row>
    <row r="114" spans="2:2" x14ac:dyDescent="0.25">
      <c r="B114" s="23" t="s">
        <v>185</v>
      </c>
    </row>
    <row r="115" spans="2:2" x14ac:dyDescent="0.25">
      <c r="B115" s="23" t="s">
        <v>158</v>
      </c>
    </row>
    <row r="116" spans="2:2" x14ac:dyDescent="0.25">
      <c r="B116" s="23" t="s">
        <v>211</v>
      </c>
    </row>
    <row r="117" spans="2:2" x14ac:dyDescent="0.25">
      <c r="B117" s="23" t="s">
        <v>148</v>
      </c>
    </row>
    <row r="118" spans="2:2" x14ac:dyDescent="0.25">
      <c r="B118" s="23" t="s">
        <v>197</v>
      </c>
    </row>
    <row r="119" spans="2:2" x14ac:dyDescent="0.25">
      <c r="B119" s="23" t="s">
        <v>153</v>
      </c>
    </row>
    <row r="120" spans="2:2" x14ac:dyDescent="0.25">
      <c r="B120" s="23" t="s">
        <v>209</v>
      </c>
    </row>
    <row r="121" spans="2:2" x14ac:dyDescent="0.25">
      <c r="B121" s="23" t="s">
        <v>193</v>
      </c>
    </row>
    <row r="122" spans="2:2" x14ac:dyDescent="0.25">
      <c r="B122" s="23" t="s">
        <v>157</v>
      </c>
    </row>
    <row r="123" spans="2:2" x14ac:dyDescent="0.25">
      <c r="B123" s="23" t="s">
        <v>163</v>
      </c>
    </row>
    <row r="124" spans="2:2" x14ac:dyDescent="0.25">
      <c r="B124" s="23" t="s">
        <v>196</v>
      </c>
    </row>
    <row r="125" spans="2:2" x14ac:dyDescent="0.25">
      <c r="B125" s="23" t="s">
        <v>195</v>
      </c>
    </row>
    <row r="126" spans="2:2" x14ac:dyDescent="0.25">
      <c r="B126" s="23" t="s">
        <v>150</v>
      </c>
    </row>
    <row r="127" spans="2:2" x14ac:dyDescent="0.25">
      <c r="B127" s="23" t="s">
        <v>199</v>
      </c>
    </row>
    <row r="128" spans="2:2" x14ac:dyDescent="0.25">
      <c r="B128" s="23" t="s">
        <v>154</v>
      </c>
    </row>
    <row r="129" spans="2:2" x14ac:dyDescent="0.25">
      <c r="B129" s="23" t="s">
        <v>162</v>
      </c>
    </row>
    <row r="130" spans="2:2" x14ac:dyDescent="0.25">
      <c r="B130" s="23" t="s">
        <v>203</v>
      </c>
    </row>
  </sheetData>
  <sortState ref="B98:B105">
    <sortCondition ref="B97"/>
  </sortState>
  <dataValidations count="1">
    <dataValidation type="list" allowBlank="1" showDropDown="1" showInputMessage="1" showErrorMessage="1" sqref="B53 B49:B51">
      <formula1>$B$49:$B$51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5"/>
  </sheetPr>
  <dimension ref="A1:W88"/>
  <sheetViews>
    <sheetView topLeftCell="A79" zoomScaleNormal="100" workbookViewId="0">
      <selection activeCell="W19" sqref="W19"/>
    </sheetView>
  </sheetViews>
  <sheetFormatPr baseColWidth="10" defaultColWidth="11.42578125" defaultRowHeight="15" x14ac:dyDescent="0.25"/>
  <cols>
    <col min="1" max="18" width="5.28515625" style="27" customWidth="1"/>
    <col min="19" max="19" width="6" style="27" customWidth="1"/>
    <col min="20" max="20" width="6" style="27" hidden="1" customWidth="1"/>
    <col min="21" max="22" width="5.140625" style="27" customWidth="1"/>
    <col min="23" max="23" width="25.42578125" style="27" customWidth="1"/>
    <col min="24" max="176" width="5.140625" style="27" customWidth="1"/>
    <col min="177" max="16384" width="11.42578125" style="27"/>
  </cols>
  <sheetData>
    <row r="1" spans="1:23" ht="35.25" customHeight="1" x14ac:dyDescent="0.25">
      <c r="A1" s="220"/>
      <c r="B1" s="221"/>
      <c r="C1" s="221"/>
      <c r="D1" s="221"/>
      <c r="E1" s="221"/>
      <c r="F1" s="217" t="s">
        <v>104</v>
      </c>
      <c r="G1" s="217"/>
      <c r="H1" s="217"/>
      <c r="I1" s="217"/>
      <c r="J1" s="217"/>
      <c r="K1" s="217"/>
      <c r="L1" s="217"/>
      <c r="M1" s="217"/>
      <c r="N1" s="217"/>
      <c r="O1" s="217"/>
      <c r="P1" s="233" t="s">
        <v>220</v>
      </c>
      <c r="Q1" s="233"/>
      <c r="R1" s="233"/>
      <c r="S1" s="234"/>
      <c r="T1" s="26"/>
    </row>
    <row r="2" spans="1:23" ht="24" customHeight="1" x14ac:dyDescent="0.25">
      <c r="A2" s="222"/>
      <c r="B2" s="223"/>
      <c r="C2" s="223"/>
      <c r="D2" s="223"/>
      <c r="E2" s="223"/>
      <c r="F2" s="218"/>
      <c r="G2" s="218"/>
      <c r="H2" s="218"/>
      <c r="I2" s="218"/>
      <c r="J2" s="218"/>
      <c r="K2" s="218"/>
      <c r="L2" s="218"/>
      <c r="M2" s="218"/>
      <c r="N2" s="218"/>
      <c r="O2" s="218"/>
      <c r="P2" s="235" t="s">
        <v>218</v>
      </c>
      <c r="Q2" s="235"/>
      <c r="R2" s="235"/>
      <c r="S2" s="236"/>
      <c r="T2" s="26"/>
    </row>
    <row r="3" spans="1:23" ht="24" customHeight="1" thickBot="1" x14ac:dyDescent="0.3">
      <c r="A3" s="224"/>
      <c r="B3" s="225"/>
      <c r="C3" s="225"/>
      <c r="D3" s="225"/>
      <c r="E3" s="225"/>
      <c r="F3" s="219"/>
      <c r="G3" s="219"/>
      <c r="H3" s="219"/>
      <c r="I3" s="219"/>
      <c r="J3" s="219"/>
      <c r="K3" s="219"/>
      <c r="L3" s="219"/>
      <c r="M3" s="219"/>
      <c r="N3" s="219"/>
      <c r="O3" s="219"/>
      <c r="P3" s="237" t="s">
        <v>221</v>
      </c>
      <c r="Q3" s="237"/>
      <c r="R3" s="237"/>
      <c r="S3" s="238"/>
      <c r="T3" s="26"/>
    </row>
    <row r="4" spans="1:23" ht="15.75" x14ac:dyDescent="0.25">
      <c r="A4" s="164" t="s">
        <v>0</v>
      </c>
      <c r="B4" s="165"/>
      <c r="C4" s="165"/>
      <c r="D4" s="165"/>
      <c r="E4" s="165"/>
      <c r="F4" s="165"/>
      <c r="G4" s="165"/>
      <c r="H4" s="165"/>
      <c r="I4" s="165"/>
      <c r="J4" s="165"/>
      <c r="K4" s="165"/>
      <c r="L4" s="165"/>
      <c r="M4" s="165"/>
      <c r="N4" s="165"/>
      <c r="O4" s="165"/>
      <c r="P4" s="165"/>
      <c r="Q4" s="165"/>
      <c r="R4" s="165"/>
      <c r="S4" s="166"/>
      <c r="T4" s="29"/>
    </row>
    <row r="5" spans="1:23" ht="15" customHeight="1" x14ac:dyDescent="0.25">
      <c r="A5" s="207" t="s">
        <v>11</v>
      </c>
      <c r="B5" s="204"/>
      <c r="C5" s="204"/>
      <c r="D5" s="229" t="s">
        <v>1</v>
      </c>
      <c r="E5" s="230"/>
      <c r="F5" s="230"/>
      <c r="G5" s="230"/>
      <c r="H5" s="230"/>
      <c r="I5" s="230"/>
      <c r="J5" s="230"/>
      <c r="K5" s="231"/>
      <c r="L5" s="229" t="s">
        <v>7</v>
      </c>
      <c r="M5" s="230"/>
      <c r="N5" s="230"/>
      <c r="O5" s="230"/>
      <c r="P5" s="230"/>
      <c r="Q5" s="230"/>
      <c r="R5" s="230"/>
      <c r="S5" s="232"/>
      <c r="T5" s="16"/>
    </row>
    <row r="6" spans="1:23" ht="21" customHeight="1" x14ac:dyDescent="0.25">
      <c r="A6" s="207" t="s">
        <v>2</v>
      </c>
      <c r="B6" s="204"/>
      <c r="C6" s="204"/>
      <c r="D6" s="208"/>
      <c r="E6" s="209"/>
      <c r="F6" s="209"/>
      <c r="G6" s="209"/>
      <c r="H6" s="209"/>
      <c r="I6" s="209"/>
      <c r="J6" s="209"/>
      <c r="K6" s="210"/>
      <c r="L6" s="208"/>
      <c r="M6" s="209"/>
      <c r="N6" s="209"/>
      <c r="O6" s="209"/>
      <c r="P6" s="209"/>
      <c r="Q6" s="209"/>
      <c r="R6" s="209"/>
      <c r="S6" s="211"/>
      <c r="T6" s="16"/>
    </row>
    <row r="7" spans="1:23" ht="21" customHeight="1" x14ac:dyDescent="0.25">
      <c r="A7" s="207" t="s">
        <v>110</v>
      </c>
      <c r="B7" s="204"/>
      <c r="C7" s="204"/>
      <c r="D7" s="208"/>
      <c r="E7" s="209"/>
      <c r="F7" s="209"/>
      <c r="G7" s="209"/>
      <c r="H7" s="209"/>
      <c r="I7" s="209"/>
      <c r="J7" s="209"/>
      <c r="K7" s="210"/>
      <c r="L7" s="208"/>
      <c r="M7" s="209"/>
      <c r="N7" s="209"/>
      <c r="O7" s="209"/>
      <c r="P7" s="209"/>
      <c r="Q7" s="209"/>
      <c r="R7" s="209"/>
      <c r="S7" s="211"/>
      <c r="T7" s="16"/>
      <c r="W7" s="6"/>
    </row>
    <row r="8" spans="1:23" ht="21" customHeight="1" x14ac:dyDescent="0.25">
      <c r="A8" s="226" t="s">
        <v>8</v>
      </c>
      <c r="B8" s="227"/>
      <c r="C8" s="227"/>
      <c r="D8" s="227"/>
      <c r="E8" s="227"/>
      <c r="F8" s="227"/>
      <c r="G8" s="227"/>
      <c r="H8" s="227"/>
      <c r="I8" s="227"/>
      <c r="J8" s="227"/>
      <c r="K8" s="227"/>
      <c r="L8" s="227"/>
      <c r="M8" s="227"/>
      <c r="N8" s="227"/>
      <c r="O8" s="227"/>
      <c r="P8" s="227"/>
      <c r="Q8" s="227"/>
      <c r="R8" s="227"/>
      <c r="S8" s="228"/>
      <c r="T8" s="30"/>
    </row>
    <row r="9" spans="1:23" ht="21" customHeight="1" x14ac:dyDescent="0.25">
      <c r="A9" s="207" t="s">
        <v>105</v>
      </c>
      <c r="B9" s="204"/>
      <c r="C9" s="204"/>
      <c r="D9" s="208"/>
      <c r="E9" s="209"/>
      <c r="F9" s="209"/>
      <c r="G9" s="209"/>
      <c r="H9" s="209"/>
      <c r="I9" s="209"/>
      <c r="J9" s="209"/>
      <c r="K9" s="210"/>
      <c r="L9" s="208"/>
      <c r="M9" s="209"/>
      <c r="N9" s="209"/>
      <c r="O9" s="209"/>
      <c r="P9" s="209"/>
      <c r="Q9" s="209"/>
      <c r="R9" s="209"/>
      <c r="S9" s="211"/>
      <c r="T9" s="16"/>
    </row>
    <row r="10" spans="1:23" ht="21" customHeight="1" x14ac:dyDescent="0.25">
      <c r="A10" s="207" t="s">
        <v>106</v>
      </c>
      <c r="B10" s="204"/>
      <c r="C10" s="204"/>
      <c r="D10" s="208"/>
      <c r="E10" s="209"/>
      <c r="F10" s="209"/>
      <c r="G10" s="209"/>
      <c r="H10" s="209"/>
      <c r="I10" s="209"/>
      <c r="J10" s="209"/>
      <c r="K10" s="210"/>
      <c r="L10" s="208"/>
      <c r="M10" s="209"/>
      <c r="N10" s="209"/>
      <c r="O10" s="209"/>
      <c r="P10" s="209"/>
      <c r="Q10" s="209"/>
      <c r="R10" s="209"/>
      <c r="S10" s="211"/>
      <c r="T10" s="16"/>
    </row>
    <row r="11" spans="1:23" ht="21" customHeight="1" thickBot="1" x14ac:dyDescent="0.3">
      <c r="A11" s="212" t="s">
        <v>3</v>
      </c>
      <c r="B11" s="190"/>
      <c r="C11" s="190"/>
      <c r="D11" s="213"/>
      <c r="E11" s="214"/>
      <c r="F11" s="214"/>
      <c r="G11" s="214"/>
      <c r="H11" s="214"/>
      <c r="I11" s="214"/>
      <c r="J11" s="214"/>
      <c r="K11" s="215"/>
      <c r="L11" s="213"/>
      <c r="M11" s="214"/>
      <c r="N11" s="214"/>
      <c r="O11" s="214"/>
      <c r="P11" s="214"/>
      <c r="Q11" s="214"/>
      <c r="R11" s="214"/>
      <c r="S11" s="216"/>
      <c r="T11" s="16"/>
    </row>
    <row r="12" spans="1:23" ht="15.75" x14ac:dyDescent="0.25">
      <c r="A12" s="161" t="s">
        <v>107</v>
      </c>
      <c r="B12" s="162"/>
      <c r="C12" s="162"/>
      <c r="D12" s="162"/>
      <c r="E12" s="162"/>
      <c r="F12" s="162"/>
      <c r="G12" s="162"/>
      <c r="H12" s="162"/>
      <c r="I12" s="162"/>
      <c r="J12" s="162"/>
      <c r="K12" s="162"/>
      <c r="L12" s="162"/>
      <c r="M12" s="162"/>
      <c r="N12" s="162"/>
      <c r="O12" s="162"/>
      <c r="P12" s="162"/>
      <c r="Q12" s="162"/>
      <c r="R12" s="162"/>
      <c r="S12" s="163"/>
      <c r="T12" s="29"/>
    </row>
    <row r="13" spans="1:23" ht="19.5" customHeight="1" x14ac:dyDescent="0.25">
      <c r="A13" s="193" t="s">
        <v>33</v>
      </c>
      <c r="B13" s="194"/>
      <c r="C13" s="194"/>
      <c r="D13" s="194"/>
      <c r="E13" s="194"/>
      <c r="F13" s="194"/>
      <c r="G13" s="194"/>
      <c r="H13" s="194"/>
      <c r="I13" s="194"/>
      <c r="J13" s="194"/>
      <c r="K13" s="194"/>
      <c r="L13" s="194"/>
      <c r="M13" s="194"/>
      <c r="N13" s="194"/>
      <c r="O13" s="194"/>
      <c r="P13" s="194"/>
      <c r="Q13" s="194"/>
      <c r="R13" s="194"/>
      <c r="S13" s="195"/>
      <c r="T13" s="31"/>
    </row>
    <row r="14" spans="1:23" ht="15" customHeight="1" x14ac:dyDescent="0.25">
      <c r="A14" s="196" t="s">
        <v>86</v>
      </c>
      <c r="B14" s="197"/>
      <c r="C14" s="197"/>
      <c r="D14" s="197"/>
      <c r="E14" s="197"/>
      <c r="F14" s="198"/>
      <c r="G14" s="202" t="s">
        <v>108</v>
      </c>
      <c r="H14" s="202"/>
      <c r="I14" s="202"/>
      <c r="J14" s="202"/>
      <c r="K14" s="202"/>
      <c r="L14" s="202"/>
      <c r="M14" s="202"/>
      <c r="N14" s="202"/>
      <c r="O14" s="202"/>
      <c r="P14" s="202"/>
      <c r="Q14" s="202"/>
      <c r="R14" s="202"/>
      <c r="S14" s="203"/>
      <c r="T14" s="32"/>
    </row>
    <row r="15" spans="1:23" x14ac:dyDescent="0.25">
      <c r="A15" s="199"/>
      <c r="B15" s="200"/>
      <c r="C15" s="200"/>
      <c r="D15" s="200"/>
      <c r="E15" s="200"/>
      <c r="F15" s="201"/>
      <c r="G15" s="204" t="s">
        <v>54</v>
      </c>
      <c r="H15" s="204"/>
      <c r="I15" s="205"/>
      <c r="J15" s="205"/>
      <c r="K15" s="205"/>
      <c r="L15" s="205"/>
      <c r="M15" s="7" t="s">
        <v>40</v>
      </c>
      <c r="N15" s="204" t="s">
        <v>54</v>
      </c>
      <c r="O15" s="204"/>
      <c r="P15" s="205"/>
      <c r="Q15" s="205"/>
      <c r="R15" s="205"/>
      <c r="S15" s="206"/>
      <c r="T15" s="33"/>
      <c r="W15" s="58"/>
    </row>
    <row r="16" spans="1:23" x14ac:dyDescent="0.25">
      <c r="A16" s="179" t="s">
        <v>54</v>
      </c>
      <c r="B16" s="180"/>
      <c r="C16" s="182"/>
      <c r="D16" s="183"/>
      <c r="E16" s="183"/>
      <c r="F16" s="184"/>
      <c r="G16" s="188" t="s">
        <v>39</v>
      </c>
      <c r="H16" s="188"/>
      <c r="I16" s="188"/>
      <c r="J16" s="188"/>
      <c r="K16" s="188"/>
      <c r="L16" s="188"/>
      <c r="M16" s="188"/>
      <c r="N16" s="188"/>
      <c r="O16" s="188"/>
      <c r="P16" s="188"/>
      <c r="Q16" s="188"/>
      <c r="R16" s="188"/>
      <c r="S16" s="189"/>
      <c r="T16" s="34"/>
    </row>
    <row r="17" spans="1:23" ht="15.75" thickBot="1" x14ac:dyDescent="0.3">
      <c r="A17" s="65"/>
      <c r="B17" s="181"/>
      <c r="C17" s="185"/>
      <c r="D17" s="186"/>
      <c r="E17" s="186"/>
      <c r="F17" s="187"/>
      <c r="G17" s="190" t="s">
        <v>54</v>
      </c>
      <c r="H17" s="190"/>
      <c r="I17" s="191" t="str">
        <f>IF(P15="","",(P15-25))</f>
        <v/>
      </c>
      <c r="J17" s="191"/>
      <c r="K17" s="191"/>
      <c r="L17" s="191"/>
      <c r="M17" s="8" t="s">
        <v>40</v>
      </c>
      <c r="N17" s="190" t="s">
        <v>54</v>
      </c>
      <c r="O17" s="190"/>
      <c r="P17" s="191" t="str">
        <f>IF(P15="","",(I17+10))</f>
        <v/>
      </c>
      <c r="Q17" s="191"/>
      <c r="R17" s="191"/>
      <c r="S17" s="192"/>
      <c r="T17" s="33"/>
      <c r="W17" s="59"/>
    </row>
    <row r="18" spans="1:23" ht="15" customHeight="1" x14ac:dyDescent="0.25">
      <c r="A18" s="164" t="s">
        <v>109</v>
      </c>
      <c r="B18" s="165"/>
      <c r="C18" s="165"/>
      <c r="D18" s="165"/>
      <c r="E18" s="165"/>
      <c r="F18" s="165"/>
      <c r="G18" s="165"/>
      <c r="H18" s="165"/>
      <c r="I18" s="165"/>
      <c r="J18" s="165"/>
      <c r="K18" s="165"/>
      <c r="L18" s="165"/>
      <c r="M18" s="165"/>
      <c r="N18" s="165"/>
      <c r="O18" s="165"/>
      <c r="P18" s="165"/>
      <c r="Q18" s="165"/>
      <c r="R18" s="165"/>
      <c r="S18" s="166"/>
      <c r="T18" s="29"/>
    </row>
    <row r="19" spans="1:23" ht="33" customHeight="1" x14ac:dyDescent="0.25">
      <c r="A19" s="167"/>
      <c r="B19" s="168"/>
      <c r="C19" s="168"/>
      <c r="D19" s="168"/>
      <c r="E19" s="168"/>
      <c r="F19" s="168"/>
      <c r="G19" s="168"/>
      <c r="H19" s="168"/>
      <c r="I19" s="168"/>
      <c r="J19" s="168"/>
      <c r="K19" s="168"/>
      <c r="L19" s="168"/>
      <c r="M19" s="168"/>
      <c r="N19" s="168"/>
      <c r="O19" s="168"/>
      <c r="P19" s="168"/>
      <c r="Q19" s="168"/>
      <c r="R19" s="168"/>
      <c r="S19" s="169"/>
      <c r="T19" s="35"/>
    </row>
    <row r="20" spans="1:23" ht="15.75" x14ac:dyDescent="0.25">
      <c r="A20" s="170" t="s">
        <v>35</v>
      </c>
      <c r="B20" s="171"/>
      <c r="C20" s="171"/>
      <c r="D20" s="171"/>
      <c r="E20" s="171"/>
      <c r="F20" s="171"/>
      <c r="G20" s="171"/>
      <c r="H20" s="171"/>
      <c r="I20" s="171"/>
      <c r="J20" s="171"/>
      <c r="K20" s="171"/>
      <c r="L20" s="171"/>
      <c r="M20" s="171"/>
      <c r="N20" s="171"/>
      <c r="O20" s="171"/>
      <c r="P20" s="171"/>
      <c r="Q20" s="171"/>
      <c r="R20" s="171"/>
      <c r="S20" s="172"/>
      <c r="T20" s="29"/>
    </row>
    <row r="21" spans="1:23" ht="30" customHeight="1" x14ac:dyDescent="0.25">
      <c r="A21" s="173"/>
      <c r="B21" s="174"/>
      <c r="C21" s="174"/>
      <c r="D21" s="174"/>
      <c r="E21" s="174"/>
      <c r="F21" s="174"/>
      <c r="G21" s="174"/>
      <c r="H21" s="174"/>
      <c r="I21" s="174"/>
      <c r="J21" s="174"/>
      <c r="K21" s="174"/>
      <c r="L21" s="174"/>
      <c r="M21" s="174"/>
      <c r="N21" s="174"/>
      <c r="O21" s="174"/>
      <c r="P21" s="174"/>
      <c r="Q21" s="174"/>
      <c r="R21" s="174"/>
      <c r="S21" s="175"/>
      <c r="T21" s="36"/>
    </row>
    <row r="22" spans="1:23" ht="15.75" x14ac:dyDescent="0.25">
      <c r="A22" s="170" t="s">
        <v>34</v>
      </c>
      <c r="B22" s="171"/>
      <c r="C22" s="171"/>
      <c r="D22" s="171"/>
      <c r="E22" s="171"/>
      <c r="F22" s="171"/>
      <c r="G22" s="171"/>
      <c r="H22" s="171"/>
      <c r="I22" s="171"/>
      <c r="J22" s="171"/>
      <c r="K22" s="171"/>
      <c r="L22" s="171"/>
      <c r="M22" s="171"/>
      <c r="N22" s="171"/>
      <c r="O22" s="171"/>
      <c r="P22" s="171"/>
      <c r="Q22" s="171"/>
      <c r="R22" s="171"/>
      <c r="S22" s="172"/>
      <c r="T22" s="29"/>
    </row>
    <row r="23" spans="1:23" ht="47.25" customHeight="1" thickBot="1" x14ac:dyDescent="0.3">
      <c r="A23" s="176"/>
      <c r="B23" s="177"/>
      <c r="C23" s="177"/>
      <c r="D23" s="177"/>
      <c r="E23" s="177"/>
      <c r="F23" s="177"/>
      <c r="G23" s="177"/>
      <c r="H23" s="177"/>
      <c r="I23" s="177"/>
      <c r="J23" s="177"/>
      <c r="K23" s="177"/>
      <c r="L23" s="177"/>
      <c r="M23" s="177"/>
      <c r="N23" s="177"/>
      <c r="O23" s="177"/>
      <c r="P23" s="177"/>
      <c r="Q23" s="177"/>
      <c r="R23" s="177"/>
      <c r="S23" s="178"/>
      <c r="T23" s="16"/>
    </row>
    <row r="24" spans="1:23" ht="26.25" customHeight="1" thickBot="1" x14ac:dyDescent="0.3">
      <c r="A24" s="161" t="s">
        <v>47</v>
      </c>
      <c r="B24" s="162"/>
      <c r="C24" s="162"/>
      <c r="D24" s="162"/>
      <c r="E24" s="162"/>
      <c r="F24" s="162"/>
      <c r="G24" s="162"/>
      <c r="H24" s="162"/>
      <c r="I24" s="162"/>
      <c r="J24" s="162"/>
      <c r="K24" s="162"/>
      <c r="L24" s="162"/>
      <c r="M24" s="162"/>
      <c r="N24" s="162"/>
      <c r="O24" s="162"/>
      <c r="P24" s="162"/>
      <c r="Q24" s="162"/>
      <c r="R24" s="162"/>
      <c r="S24" s="163"/>
      <c r="T24" s="29"/>
    </row>
    <row r="25" spans="1:23" ht="36" customHeight="1" x14ac:dyDescent="0.25">
      <c r="A25" s="103" t="s">
        <v>36</v>
      </c>
      <c r="B25" s="104"/>
      <c r="C25" s="104"/>
      <c r="D25" s="104"/>
      <c r="E25" s="104"/>
      <c r="F25" s="104"/>
      <c r="G25" s="156" t="s">
        <v>30</v>
      </c>
      <c r="H25" s="157"/>
      <c r="I25" s="157"/>
      <c r="J25" s="157"/>
      <c r="K25" s="158"/>
      <c r="L25" s="156" t="s">
        <v>87</v>
      </c>
      <c r="M25" s="157"/>
      <c r="N25" s="157"/>
      <c r="O25" s="157"/>
      <c r="P25" s="157"/>
      <c r="Q25" s="158"/>
      <c r="R25" s="159" t="s">
        <v>84</v>
      </c>
      <c r="S25" s="160"/>
      <c r="T25" s="37"/>
    </row>
    <row r="26" spans="1:23" ht="43.5" customHeight="1" x14ac:dyDescent="0.25">
      <c r="A26" s="74"/>
      <c r="B26" s="75"/>
      <c r="C26" s="75"/>
      <c r="D26" s="75"/>
      <c r="E26" s="75"/>
      <c r="F26" s="75"/>
      <c r="G26" s="75"/>
      <c r="H26" s="75"/>
      <c r="I26" s="75"/>
      <c r="J26" s="75"/>
      <c r="K26" s="75"/>
      <c r="L26" s="128" t="s">
        <v>42</v>
      </c>
      <c r="M26" s="128"/>
      <c r="N26" s="128"/>
      <c r="O26" s="128"/>
      <c r="P26" s="128"/>
      <c r="Q26" s="128"/>
      <c r="R26" s="117"/>
      <c r="S26" s="118"/>
      <c r="T26" s="38"/>
    </row>
    <row r="27" spans="1:23" ht="43.5" customHeight="1" x14ac:dyDescent="0.25">
      <c r="A27" s="74"/>
      <c r="B27" s="75"/>
      <c r="C27" s="75"/>
      <c r="D27" s="75"/>
      <c r="E27" s="75"/>
      <c r="F27" s="75"/>
      <c r="G27" s="75"/>
      <c r="H27" s="75"/>
      <c r="I27" s="75"/>
      <c r="J27" s="75"/>
      <c r="K27" s="75"/>
      <c r="L27" s="128" t="s">
        <v>41</v>
      </c>
      <c r="M27" s="128"/>
      <c r="N27" s="128"/>
      <c r="O27" s="128"/>
      <c r="P27" s="128"/>
      <c r="Q27" s="128"/>
      <c r="R27" s="117"/>
      <c r="S27" s="118"/>
      <c r="T27" s="38"/>
    </row>
    <row r="28" spans="1:23" ht="43.5" customHeight="1" x14ac:dyDescent="0.25">
      <c r="A28" s="74"/>
      <c r="B28" s="75"/>
      <c r="C28" s="75"/>
      <c r="D28" s="75"/>
      <c r="E28" s="75"/>
      <c r="F28" s="75"/>
      <c r="G28" s="75"/>
      <c r="H28" s="75"/>
      <c r="I28" s="75"/>
      <c r="J28" s="75"/>
      <c r="K28" s="75"/>
      <c r="L28" s="144" t="s">
        <v>43</v>
      </c>
      <c r="M28" s="144"/>
      <c r="N28" s="144"/>
      <c r="O28" s="144"/>
      <c r="P28" s="144"/>
      <c r="Q28" s="144"/>
      <c r="R28" s="117"/>
      <c r="S28" s="118"/>
      <c r="T28" s="38"/>
    </row>
    <row r="29" spans="1:23" ht="31.5" customHeight="1" x14ac:dyDescent="0.25">
      <c r="A29" s="145" t="s">
        <v>67</v>
      </c>
      <c r="B29" s="146"/>
      <c r="C29" s="146"/>
      <c r="D29" s="146"/>
      <c r="E29" s="146"/>
      <c r="F29" s="146"/>
      <c r="G29" s="146"/>
      <c r="H29" s="146"/>
      <c r="I29" s="146"/>
      <c r="J29" s="146"/>
      <c r="K29" s="146"/>
      <c r="L29" s="146"/>
      <c r="M29" s="146"/>
      <c r="N29" s="146"/>
      <c r="O29" s="146"/>
      <c r="P29" s="146"/>
      <c r="Q29" s="146"/>
      <c r="R29" s="146"/>
      <c r="S29" s="147"/>
      <c r="T29" s="39"/>
    </row>
    <row r="30" spans="1:23" ht="27" customHeight="1" thickBot="1" x14ac:dyDescent="0.3">
      <c r="A30" s="148" t="s">
        <v>44</v>
      </c>
      <c r="B30" s="149"/>
      <c r="C30" s="149"/>
      <c r="D30" s="150"/>
      <c r="E30" s="154" t="str">
        <f>+IF(AND(COUNTIF(R26:S28,"SI")=3,COUNTBLANK(R26:R28)=0),"X","")</f>
        <v/>
      </c>
      <c r="F30" s="154"/>
      <c r="G30" s="152" t="s">
        <v>45</v>
      </c>
      <c r="H30" s="149"/>
      <c r="I30" s="149"/>
      <c r="J30" s="150"/>
      <c r="K30" s="153" t="str">
        <f>+IF(COUNTBLANK(R26:R28)&gt;=1,"",
IF(COUNTIF(R26:R28,"NO")=1,"X",
IF(COUNTIF(R26:R28,"NO")=2,"",
IF(COUNTIF(R26:R28,"SI")=1,"X",
IF(COUNTIF(R26:R28,"P*")&gt;=1,"X","")))))</f>
        <v/>
      </c>
      <c r="L30" s="154"/>
      <c r="M30" s="154"/>
      <c r="N30" s="152" t="s">
        <v>46</v>
      </c>
      <c r="O30" s="149"/>
      <c r="P30" s="149"/>
      <c r="Q30" s="150"/>
      <c r="R30" s="153" t="str">
        <f>+IF(COUNTBLANK(R26:R28)&gt;=1,"",
IF(COUNTIF(R26:R28,"NO")&gt;=2,"X",""))</f>
        <v/>
      </c>
      <c r="S30" s="155"/>
      <c r="T30" s="40"/>
    </row>
    <row r="31" spans="1:23" ht="39" customHeight="1" x14ac:dyDescent="0.25">
      <c r="A31" s="103" t="s">
        <v>37</v>
      </c>
      <c r="B31" s="104"/>
      <c r="C31" s="104"/>
      <c r="D31" s="104"/>
      <c r="E31" s="104"/>
      <c r="F31" s="104"/>
      <c r="G31" s="156" t="s">
        <v>30</v>
      </c>
      <c r="H31" s="157"/>
      <c r="I31" s="157"/>
      <c r="J31" s="157"/>
      <c r="K31" s="158"/>
      <c r="L31" s="156" t="s">
        <v>87</v>
      </c>
      <c r="M31" s="157"/>
      <c r="N31" s="157"/>
      <c r="O31" s="157"/>
      <c r="P31" s="157"/>
      <c r="Q31" s="158"/>
      <c r="R31" s="159" t="s">
        <v>84</v>
      </c>
      <c r="S31" s="160"/>
      <c r="T31" s="37"/>
    </row>
    <row r="32" spans="1:23" ht="43.5" customHeight="1" x14ac:dyDescent="0.25">
      <c r="A32" s="74"/>
      <c r="B32" s="75"/>
      <c r="C32" s="75"/>
      <c r="D32" s="75"/>
      <c r="E32" s="75"/>
      <c r="F32" s="75"/>
      <c r="G32" s="75"/>
      <c r="H32" s="75"/>
      <c r="I32" s="75"/>
      <c r="J32" s="75"/>
      <c r="K32" s="75"/>
      <c r="L32" s="128" t="s">
        <v>42</v>
      </c>
      <c r="M32" s="128"/>
      <c r="N32" s="128"/>
      <c r="O32" s="128"/>
      <c r="P32" s="128"/>
      <c r="Q32" s="128"/>
      <c r="R32" s="117"/>
      <c r="S32" s="118"/>
      <c r="T32" s="38"/>
    </row>
    <row r="33" spans="1:20" ht="43.5" customHeight="1" x14ac:dyDescent="0.25">
      <c r="A33" s="74"/>
      <c r="B33" s="75"/>
      <c r="C33" s="75"/>
      <c r="D33" s="75"/>
      <c r="E33" s="75"/>
      <c r="F33" s="75"/>
      <c r="G33" s="75"/>
      <c r="H33" s="75"/>
      <c r="I33" s="75"/>
      <c r="J33" s="75"/>
      <c r="K33" s="75"/>
      <c r="L33" s="128" t="s">
        <v>41</v>
      </c>
      <c r="M33" s="128"/>
      <c r="N33" s="128"/>
      <c r="O33" s="128"/>
      <c r="P33" s="128"/>
      <c r="Q33" s="128"/>
      <c r="R33" s="117"/>
      <c r="S33" s="118"/>
      <c r="T33" s="38"/>
    </row>
    <row r="34" spans="1:20" ht="43.5" customHeight="1" x14ac:dyDescent="0.25">
      <c r="A34" s="74"/>
      <c r="B34" s="75"/>
      <c r="C34" s="75"/>
      <c r="D34" s="75"/>
      <c r="E34" s="75"/>
      <c r="F34" s="75"/>
      <c r="G34" s="75"/>
      <c r="H34" s="75"/>
      <c r="I34" s="75"/>
      <c r="J34" s="75"/>
      <c r="K34" s="75"/>
      <c r="L34" s="144" t="s">
        <v>43</v>
      </c>
      <c r="M34" s="144"/>
      <c r="N34" s="144"/>
      <c r="O34" s="144"/>
      <c r="P34" s="144"/>
      <c r="Q34" s="144"/>
      <c r="R34" s="117"/>
      <c r="S34" s="118"/>
      <c r="T34" s="38"/>
    </row>
    <row r="35" spans="1:20" ht="31.5" customHeight="1" x14ac:dyDescent="0.25">
      <c r="A35" s="145" t="s">
        <v>67</v>
      </c>
      <c r="B35" s="146"/>
      <c r="C35" s="146"/>
      <c r="D35" s="146"/>
      <c r="E35" s="146"/>
      <c r="F35" s="146"/>
      <c r="G35" s="146"/>
      <c r="H35" s="146"/>
      <c r="I35" s="146"/>
      <c r="J35" s="146"/>
      <c r="K35" s="146"/>
      <c r="L35" s="146"/>
      <c r="M35" s="146"/>
      <c r="N35" s="146"/>
      <c r="O35" s="146"/>
      <c r="P35" s="146"/>
      <c r="Q35" s="146"/>
      <c r="R35" s="146"/>
      <c r="S35" s="147"/>
      <c r="T35" s="39"/>
    </row>
    <row r="36" spans="1:20" ht="30" customHeight="1" thickBot="1" x14ac:dyDescent="0.3">
      <c r="A36" s="148" t="s">
        <v>44</v>
      </c>
      <c r="B36" s="149"/>
      <c r="C36" s="149"/>
      <c r="D36" s="150"/>
      <c r="E36" s="154" t="str">
        <f>+IF(AND(COUNTIF(R32:S34,"SI")=3,COUNTBLANK(R32:R34)=0),"X","")</f>
        <v/>
      </c>
      <c r="F36" s="154"/>
      <c r="G36" s="152" t="s">
        <v>45</v>
      </c>
      <c r="H36" s="149"/>
      <c r="I36" s="149"/>
      <c r="J36" s="150"/>
      <c r="K36" s="153" t="str">
        <f>+IF(COUNTBLANK(R32:R34)&gt;=1,"",
IF(COUNTIF(R32:R34,"NO")=1,"X",
IF(COUNTIF(R32:R34,"NO")=2,"",
IF(COUNTIF(R32:R34,"SI")=1,"X",
IF(COUNTIF(R32:R34,"P*")&gt;=1,"X","")))))</f>
        <v/>
      </c>
      <c r="L36" s="154"/>
      <c r="M36" s="154"/>
      <c r="N36" s="152" t="s">
        <v>46</v>
      </c>
      <c r="O36" s="149"/>
      <c r="P36" s="149"/>
      <c r="Q36" s="150"/>
      <c r="R36" s="153" t="str">
        <f>+IF(COUNTBLANK(R32:R34)&gt;=1,"",
IF(COUNTIF(R32:R34,"NO")&gt;=2,"X",""))</f>
        <v/>
      </c>
      <c r="S36" s="155"/>
      <c r="T36" s="40"/>
    </row>
    <row r="37" spans="1:20" ht="38.25" customHeight="1" x14ac:dyDescent="0.25">
      <c r="A37" s="103" t="s">
        <v>38</v>
      </c>
      <c r="B37" s="104"/>
      <c r="C37" s="104"/>
      <c r="D37" s="104"/>
      <c r="E37" s="104"/>
      <c r="F37" s="104"/>
      <c r="G37" s="156" t="s">
        <v>30</v>
      </c>
      <c r="H37" s="157"/>
      <c r="I37" s="157"/>
      <c r="J37" s="157"/>
      <c r="K37" s="158"/>
      <c r="L37" s="156" t="s">
        <v>87</v>
      </c>
      <c r="M37" s="157"/>
      <c r="N37" s="157"/>
      <c r="O37" s="157"/>
      <c r="P37" s="157"/>
      <c r="Q37" s="158"/>
      <c r="R37" s="159" t="s">
        <v>84</v>
      </c>
      <c r="S37" s="160"/>
      <c r="T37" s="37"/>
    </row>
    <row r="38" spans="1:20" ht="43.5" customHeight="1" x14ac:dyDescent="0.25">
      <c r="A38" s="74"/>
      <c r="B38" s="75"/>
      <c r="C38" s="75"/>
      <c r="D38" s="75"/>
      <c r="E38" s="75"/>
      <c r="F38" s="75"/>
      <c r="G38" s="75"/>
      <c r="H38" s="75"/>
      <c r="I38" s="75"/>
      <c r="J38" s="75"/>
      <c r="K38" s="75"/>
      <c r="L38" s="128" t="s">
        <v>42</v>
      </c>
      <c r="M38" s="128"/>
      <c r="N38" s="128"/>
      <c r="O38" s="128"/>
      <c r="P38" s="128"/>
      <c r="Q38" s="128"/>
      <c r="R38" s="117"/>
      <c r="S38" s="118"/>
      <c r="T38" s="38"/>
    </row>
    <row r="39" spans="1:20" ht="43.5" customHeight="1" x14ac:dyDescent="0.25">
      <c r="A39" s="74"/>
      <c r="B39" s="75"/>
      <c r="C39" s="75"/>
      <c r="D39" s="75"/>
      <c r="E39" s="75"/>
      <c r="F39" s="75"/>
      <c r="G39" s="75"/>
      <c r="H39" s="75"/>
      <c r="I39" s="75"/>
      <c r="J39" s="75"/>
      <c r="K39" s="75"/>
      <c r="L39" s="128" t="s">
        <v>41</v>
      </c>
      <c r="M39" s="128"/>
      <c r="N39" s="128"/>
      <c r="O39" s="128"/>
      <c r="P39" s="128"/>
      <c r="Q39" s="128"/>
      <c r="R39" s="117"/>
      <c r="S39" s="118"/>
      <c r="T39" s="38"/>
    </row>
    <row r="40" spans="1:20" ht="43.5" customHeight="1" x14ac:dyDescent="0.25">
      <c r="A40" s="74"/>
      <c r="B40" s="75"/>
      <c r="C40" s="75"/>
      <c r="D40" s="75"/>
      <c r="E40" s="75"/>
      <c r="F40" s="75"/>
      <c r="G40" s="75"/>
      <c r="H40" s="75"/>
      <c r="I40" s="75"/>
      <c r="J40" s="75"/>
      <c r="K40" s="75"/>
      <c r="L40" s="144" t="s">
        <v>43</v>
      </c>
      <c r="M40" s="144"/>
      <c r="N40" s="144"/>
      <c r="O40" s="144"/>
      <c r="P40" s="144"/>
      <c r="Q40" s="144"/>
      <c r="R40" s="117"/>
      <c r="S40" s="118"/>
      <c r="T40" s="38"/>
    </row>
    <row r="41" spans="1:20" ht="31.5" customHeight="1" x14ac:dyDescent="0.25">
      <c r="A41" s="145" t="s">
        <v>67</v>
      </c>
      <c r="B41" s="146"/>
      <c r="C41" s="146"/>
      <c r="D41" s="146"/>
      <c r="E41" s="146"/>
      <c r="F41" s="146"/>
      <c r="G41" s="146"/>
      <c r="H41" s="146"/>
      <c r="I41" s="146"/>
      <c r="J41" s="146"/>
      <c r="K41" s="146"/>
      <c r="L41" s="146"/>
      <c r="M41" s="146"/>
      <c r="N41" s="146"/>
      <c r="O41" s="146"/>
      <c r="P41" s="146"/>
      <c r="Q41" s="146"/>
      <c r="R41" s="146"/>
      <c r="S41" s="147"/>
      <c r="T41" s="39"/>
    </row>
    <row r="42" spans="1:20" ht="30" customHeight="1" thickBot="1" x14ac:dyDescent="0.3">
      <c r="A42" s="148" t="s">
        <v>44</v>
      </c>
      <c r="B42" s="149"/>
      <c r="C42" s="149"/>
      <c r="D42" s="150"/>
      <c r="E42" s="154" t="str">
        <f>+IF(AND(COUNTIF(R38:S40,"SI")=3,COUNTBLANK(R38:R40)=0),"X","")</f>
        <v/>
      </c>
      <c r="F42" s="154"/>
      <c r="G42" s="152" t="s">
        <v>45</v>
      </c>
      <c r="H42" s="149"/>
      <c r="I42" s="149"/>
      <c r="J42" s="150"/>
      <c r="K42" s="153" t="str">
        <f>+IF(COUNTBLANK(R38:R40)&gt;=1,"",
IF(COUNTIF(R38:R40,"NO")=1,"X",
IF(COUNTIF(R38:R40,"NO")=2,"",
IF(COUNTIF(R38:R40,"SI")=1,"X",
IF(COUNTIF(R38:R40,"P*")&gt;=1,"X","")))))</f>
        <v/>
      </c>
      <c r="L42" s="154"/>
      <c r="M42" s="154"/>
      <c r="N42" s="152" t="s">
        <v>46</v>
      </c>
      <c r="O42" s="149"/>
      <c r="P42" s="149"/>
      <c r="Q42" s="150"/>
      <c r="R42" s="153" t="str">
        <f>+IF(COUNTBLANK(R38:R40)&gt;=1,"",
IF(COUNTIF(R38:R40,"NO")&gt;=2,"X",""))</f>
        <v/>
      </c>
      <c r="S42" s="155"/>
      <c r="T42" s="40"/>
    </row>
    <row r="43" spans="1:20" ht="36" customHeight="1" x14ac:dyDescent="0.25">
      <c r="A43" s="103" t="s">
        <v>55</v>
      </c>
      <c r="B43" s="104"/>
      <c r="C43" s="104"/>
      <c r="D43" s="104"/>
      <c r="E43" s="104"/>
      <c r="F43" s="104"/>
      <c r="G43" s="156" t="s">
        <v>30</v>
      </c>
      <c r="H43" s="157"/>
      <c r="I43" s="157"/>
      <c r="J43" s="157"/>
      <c r="K43" s="158"/>
      <c r="L43" s="156" t="s">
        <v>87</v>
      </c>
      <c r="M43" s="157"/>
      <c r="N43" s="157"/>
      <c r="O43" s="157"/>
      <c r="P43" s="157"/>
      <c r="Q43" s="158"/>
      <c r="R43" s="159" t="s">
        <v>84</v>
      </c>
      <c r="S43" s="160"/>
      <c r="T43" s="37"/>
    </row>
    <row r="44" spans="1:20" ht="39.75" customHeight="1" x14ac:dyDescent="0.25">
      <c r="A44" s="74"/>
      <c r="B44" s="75"/>
      <c r="C44" s="75"/>
      <c r="D44" s="75"/>
      <c r="E44" s="75"/>
      <c r="F44" s="75"/>
      <c r="G44" s="75"/>
      <c r="H44" s="75"/>
      <c r="I44" s="75"/>
      <c r="J44" s="75"/>
      <c r="K44" s="75"/>
      <c r="L44" s="128" t="s">
        <v>42</v>
      </c>
      <c r="M44" s="128"/>
      <c r="N44" s="128"/>
      <c r="O44" s="128"/>
      <c r="P44" s="128"/>
      <c r="Q44" s="128"/>
      <c r="R44" s="117"/>
      <c r="S44" s="118"/>
      <c r="T44" s="38"/>
    </row>
    <row r="45" spans="1:20" ht="39.75" customHeight="1" x14ac:dyDescent="0.25">
      <c r="A45" s="74"/>
      <c r="B45" s="75"/>
      <c r="C45" s="75"/>
      <c r="D45" s="75"/>
      <c r="E45" s="75"/>
      <c r="F45" s="75"/>
      <c r="G45" s="75"/>
      <c r="H45" s="75"/>
      <c r="I45" s="75"/>
      <c r="J45" s="75"/>
      <c r="K45" s="75"/>
      <c r="L45" s="128" t="s">
        <v>41</v>
      </c>
      <c r="M45" s="128"/>
      <c r="N45" s="128"/>
      <c r="O45" s="128"/>
      <c r="P45" s="128"/>
      <c r="Q45" s="128"/>
      <c r="R45" s="117"/>
      <c r="S45" s="118"/>
      <c r="T45" s="38"/>
    </row>
    <row r="46" spans="1:20" ht="43.5" customHeight="1" x14ac:dyDescent="0.25">
      <c r="A46" s="74"/>
      <c r="B46" s="75"/>
      <c r="C46" s="75"/>
      <c r="D46" s="75"/>
      <c r="E46" s="75"/>
      <c r="F46" s="75"/>
      <c r="G46" s="75"/>
      <c r="H46" s="75"/>
      <c r="I46" s="75"/>
      <c r="J46" s="75"/>
      <c r="K46" s="75"/>
      <c r="L46" s="144" t="s">
        <v>43</v>
      </c>
      <c r="M46" s="144"/>
      <c r="N46" s="144"/>
      <c r="O46" s="144"/>
      <c r="P46" s="144"/>
      <c r="Q46" s="144"/>
      <c r="R46" s="117"/>
      <c r="S46" s="118"/>
      <c r="T46" s="38"/>
    </row>
    <row r="47" spans="1:20" ht="32.25" customHeight="1" x14ac:dyDescent="0.25">
      <c r="A47" s="145" t="s">
        <v>67</v>
      </c>
      <c r="B47" s="146"/>
      <c r="C47" s="146"/>
      <c r="D47" s="146"/>
      <c r="E47" s="146"/>
      <c r="F47" s="146"/>
      <c r="G47" s="146"/>
      <c r="H47" s="146"/>
      <c r="I47" s="146"/>
      <c r="J47" s="146"/>
      <c r="K47" s="146"/>
      <c r="L47" s="146"/>
      <c r="M47" s="146"/>
      <c r="N47" s="146"/>
      <c r="O47" s="146"/>
      <c r="P47" s="146"/>
      <c r="Q47" s="146"/>
      <c r="R47" s="146"/>
      <c r="S47" s="147"/>
      <c r="T47" s="39"/>
    </row>
    <row r="48" spans="1:20" ht="30.75" customHeight="1" thickBot="1" x14ac:dyDescent="0.3">
      <c r="A48" s="148" t="s">
        <v>44</v>
      </c>
      <c r="B48" s="149"/>
      <c r="C48" s="149"/>
      <c r="D48" s="150"/>
      <c r="E48" s="151" t="str">
        <f>+IF(AND(COUNTIF(R44:S46,"SI")=3,COUNTBLANK(R44:R46)=0),"X","")</f>
        <v/>
      </c>
      <c r="F48" s="151"/>
      <c r="G48" s="152" t="s">
        <v>45</v>
      </c>
      <c r="H48" s="149"/>
      <c r="I48" s="149"/>
      <c r="J48" s="150"/>
      <c r="K48" s="153" t="str">
        <f>+IF(COUNTBLANK(R44:R46)&gt;=1,"",
IF(COUNTIF(R44:R46,"NO")=1,"X",
IF(COUNTIF(R44:R46,"NO")=2,"",
IF(COUNTIF(R44:R46,"SI")=1,"X",
IF(COUNTIF(R44:R46,"P*")&gt;=1,"X","")))))</f>
        <v/>
      </c>
      <c r="L48" s="154"/>
      <c r="M48" s="154"/>
      <c r="N48" s="152" t="s">
        <v>46</v>
      </c>
      <c r="O48" s="149"/>
      <c r="P48" s="149"/>
      <c r="Q48" s="150"/>
      <c r="R48" s="153" t="str">
        <f>+IF(COUNTBLANK(R44:R46)&gt;=1,"",
IF(COUNTIF(R44:R46,"NO")&gt;=2,"X",""))</f>
        <v/>
      </c>
      <c r="S48" s="155"/>
      <c r="T48" s="40"/>
    </row>
    <row r="49" spans="1:20" ht="32.25" customHeight="1" x14ac:dyDescent="0.25">
      <c r="A49" s="129" t="s">
        <v>101</v>
      </c>
      <c r="B49" s="130"/>
      <c r="C49" s="130"/>
      <c r="D49" s="130"/>
      <c r="E49" s="130"/>
      <c r="F49" s="130"/>
      <c r="G49" s="130"/>
      <c r="H49" s="130"/>
      <c r="I49" s="130"/>
      <c r="J49" s="130"/>
      <c r="K49" s="130"/>
      <c r="L49" s="130"/>
      <c r="M49" s="130"/>
      <c r="N49" s="130"/>
      <c r="O49" s="130"/>
      <c r="P49" s="130"/>
      <c r="Q49" s="130"/>
      <c r="R49" s="130"/>
      <c r="S49" s="131"/>
      <c r="T49" s="41"/>
    </row>
    <row r="50" spans="1:20" ht="19.5" customHeight="1" x14ac:dyDescent="0.25">
      <c r="A50" s="132" t="s">
        <v>91</v>
      </c>
      <c r="B50" s="133"/>
      <c r="C50" s="133"/>
      <c r="D50" s="133"/>
      <c r="E50" s="133"/>
      <c r="F50" s="133"/>
      <c r="G50" s="133"/>
      <c r="H50" s="133"/>
      <c r="I50" s="133"/>
      <c r="J50" s="133"/>
      <c r="K50" s="133"/>
      <c r="L50" s="133"/>
      <c r="M50" s="133"/>
      <c r="N50" s="133"/>
      <c r="O50" s="133"/>
      <c r="P50" s="133"/>
      <c r="Q50" s="133"/>
      <c r="R50" s="133"/>
      <c r="S50" s="134"/>
      <c r="T50" s="15"/>
    </row>
    <row r="51" spans="1:20" ht="33.75" customHeight="1" thickBot="1" x14ac:dyDescent="0.3">
      <c r="A51" s="135" t="s">
        <v>44</v>
      </c>
      <c r="B51" s="136"/>
      <c r="C51" s="136"/>
      <c r="D51" s="136"/>
      <c r="E51" s="136"/>
      <c r="F51" s="137"/>
      <c r="G51" s="138" t="str">
        <f>+IF(AND(E30="X",E36="X",R38="",R44=""),"X",IF(AND(E30="X",E36="X",E42="X",R44=""),"X",IF(AND(E30="X",E36="X",E42="X",E48="X"),"X","")))</f>
        <v/>
      </c>
      <c r="H51" s="139"/>
      <c r="I51" s="140"/>
      <c r="J51" s="141" t="s">
        <v>85</v>
      </c>
      <c r="K51" s="136"/>
      <c r="L51" s="136"/>
      <c r="M51" s="136"/>
      <c r="N51" s="136"/>
      <c r="O51" s="136"/>
      <c r="P51" s="137"/>
      <c r="Q51" s="142" t="str">
        <f>IF(OR((K30="X"),(K36="X"),(K42="X"),(K48="X"),(R30="X"),(R36="X"),(R42="X"),(R48="X")),"X","")</f>
        <v/>
      </c>
      <c r="R51" s="142"/>
      <c r="S51" s="143"/>
      <c r="T51" s="42"/>
    </row>
    <row r="52" spans="1:20" ht="36" customHeight="1" x14ac:dyDescent="0.25">
      <c r="A52" s="121" t="s">
        <v>48</v>
      </c>
      <c r="B52" s="122"/>
      <c r="C52" s="122"/>
      <c r="D52" s="122"/>
      <c r="E52" s="122"/>
      <c r="F52" s="122"/>
      <c r="G52" s="122"/>
      <c r="H52" s="122"/>
      <c r="I52" s="122"/>
      <c r="J52" s="122"/>
      <c r="K52" s="122"/>
      <c r="L52" s="122"/>
      <c r="M52" s="122"/>
      <c r="N52" s="122"/>
      <c r="O52" s="122"/>
      <c r="P52" s="122"/>
      <c r="Q52" s="122"/>
      <c r="R52" s="122"/>
      <c r="S52" s="123"/>
      <c r="T52" s="36"/>
    </row>
    <row r="53" spans="1:20" s="44" customFormat="1" ht="24" customHeight="1" thickBot="1" x14ac:dyDescent="0.3">
      <c r="A53" s="124" t="s">
        <v>49</v>
      </c>
      <c r="B53" s="125"/>
      <c r="C53" s="125"/>
      <c r="D53" s="125"/>
      <c r="E53" s="125"/>
      <c r="F53" s="125"/>
      <c r="G53" s="125" t="s">
        <v>50</v>
      </c>
      <c r="H53" s="125"/>
      <c r="I53" s="125"/>
      <c r="J53" s="125"/>
      <c r="K53" s="125"/>
      <c r="L53" s="125"/>
      <c r="M53" s="125"/>
      <c r="N53" s="125"/>
      <c r="O53" s="125"/>
      <c r="P53" s="125"/>
      <c r="Q53" s="125"/>
      <c r="R53" s="126" t="s">
        <v>51</v>
      </c>
      <c r="S53" s="127"/>
      <c r="T53" s="43"/>
    </row>
    <row r="54" spans="1:20" ht="57" customHeight="1" x14ac:dyDescent="0.25">
      <c r="A54" s="120" t="s">
        <v>111</v>
      </c>
      <c r="B54" s="109"/>
      <c r="C54" s="109"/>
      <c r="D54" s="109"/>
      <c r="E54" s="109"/>
      <c r="F54" s="109"/>
      <c r="G54" s="114" t="s">
        <v>61</v>
      </c>
      <c r="H54" s="114"/>
      <c r="I54" s="114"/>
      <c r="J54" s="114"/>
      <c r="K54" s="114"/>
      <c r="L54" s="114"/>
      <c r="M54" s="114"/>
      <c r="N54" s="114"/>
      <c r="O54" s="114"/>
      <c r="P54" s="114"/>
      <c r="Q54" s="114"/>
      <c r="R54" s="115"/>
      <c r="S54" s="116"/>
      <c r="T54" s="38" t="str">
        <f>IF(R54="SI",5,IF(R54="no",0,IF(R54="Parcial",3,"x")))</f>
        <v>x</v>
      </c>
    </row>
    <row r="55" spans="1:20" ht="57" customHeight="1" x14ac:dyDescent="0.25">
      <c r="A55" s="110"/>
      <c r="B55" s="111"/>
      <c r="C55" s="111"/>
      <c r="D55" s="111"/>
      <c r="E55" s="111"/>
      <c r="F55" s="111"/>
      <c r="G55" s="86" t="s">
        <v>57</v>
      </c>
      <c r="H55" s="86"/>
      <c r="I55" s="86"/>
      <c r="J55" s="86"/>
      <c r="K55" s="86"/>
      <c r="L55" s="86"/>
      <c r="M55" s="86"/>
      <c r="N55" s="86"/>
      <c r="O55" s="86"/>
      <c r="P55" s="86"/>
      <c r="Q55" s="86"/>
      <c r="R55" s="117"/>
      <c r="S55" s="118"/>
      <c r="T55" s="38" t="str">
        <f t="shared" ref="T55:T65" si="0">IF(R55="SI",5,IF(R55="no",0,IF(R55="Parcial",3,"x")))</f>
        <v>x</v>
      </c>
    </row>
    <row r="56" spans="1:20" ht="57" customHeight="1" thickBot="1" x14ac:dyDescent="0.3">
      <c r="A56" s="112"/>
      <c r="B56" s="113"/>
      <c r="C56" s="113"/>
      <c r="D56" s="113"/>
      <c r="E56" s="113"/>
      <c r="F56" s="113"/>
      <c r="G56" s="119" t="s">
        <v>58</v>
      </c>
      <c r="H56" s="119"/>
      <c r="I56" s="119"/>
      <c r="J56" s="119"/>
      <c r="K56" s="119"/>
      <c r="L56" s="119"/>
      <c r="M56" s="119"/>
      <c r="N56" s="119"/>
      <c r="O56" s="119"/>
      <c r="P56" s="119"/>
      <c r="Q56" s="119"/>
      <c r="R56" s="106"/>
      <c r="S56" s="107"/>
      <c r="T56" s="38" t="str">
        <f t="shared" si="0"/>
        <v>x</v>
      </c>
    </row>
    <row r="57" spans="1:20" ht="57" customHeight="1" x14ac:dyDescent="0.25">
      <c r="A57" s="120" t="s">
        <v>88</v>
      </c>
      <c r="B57" s="109"/>
      <c r="C57" s="109"/>
      <c r="D57" s="109"/>
      <c r="E57" s="109"/>
      <c r="F57" s="109"/>
      <c r="G57" s="114" t="s">
        <v>112</v>
      </c>
      <c r="H57" s="114"/>
      <c r="I57" s="114"/>
      <c r="J57" s="114"/>
      <c r="K57" s="114"/>
      <c r="L57" s="114"/>
      <c r="M57" s="114"/>
      <c r="N57" s="114"/>
      <c r="O57" s="114"/>
      <c r="P57" s="114"/>
      <c r="Q57" s="114"/>
      <c r="R57" s="115"/>
      <c r="S57" s="116"/>
      <c r="T57" s="38" t="str">
        <f t="shared" si="0"/>
        <v>x</v>
      </c>
    </row>
    <row r="58" spans="1:20" ht="57" customHeight="1" x14ac:dyDescent="0.25">
      <c r="A58" s="110"/>
      <c r="B58" s="111"/>
      <c r="C58" s="111"/>
      <c r="D58" s="111"/>
      <c r="E58" s="111"/>
      <c r="F58" s="111"/>
      <c r="G58" s="86" t="s">
        <v>56</v>
      </c>
      <c r="H58" s="86"/>
      <c r="I58" s="86"/>
      <c r="J58" s="86"/>
      <c r="K58" s="86"/>
      <c r="L58" s="86"/>
      <c r="M58" s="86"/>
      <c r="N58" s="86"/>
      <c r="O58" s="86"/>
      <c r="P58" s="86"/>
      <c r="Q58" s="86"/>
      <c r="R58" s="117"/>
      <c r="S58" s="118"/>
      <c r="T58" s="38" t="str">
        <f t="shared" si="0"/>
        <v>x</v>
      </c>
    </row>
    <row r="59" spans="1:20" s="45" customFormat="1" ht="57" customHeight="1" thickBot="1" x14ac:dyDescent="0.3">
      <c r="A59" s="112"/>
      <c r="B59" s="113"/>
      <c r="C59" s="113"/>
      <c r="D59" s="113"/>
      <c r="E59" s="113"/>
      <c r="F59" s="113"/>
      <c r="G59" s="119" t="s">
        <v>60</v>
      </c>
      <c r="H59" s="119"/>
      <c r="I59" s="119"/>
      <c r="J59" s="119"/>
      <c r="K59" s="119"/>
      <c r="L59" s="119"/>
      <c r="M59" s="119"/>
      <c r="N59" s="119"/>
      <c r="O59" s="119"/>
      <c r="P59" s="119"/>
      <c r="Q59" s="119"/>
      <c r="R59" s="106"/>
      <c r="S59" s="107"/>
      <c r="T59" s="38" t="str">
        <f t="shared" si="0"/>
        <v>x</v>
      </c>
    </row>
    <row r="60" spans="1:20" ht="57" customHeight="1" x14ac:dyDescent="0.25">
      <c r="A60" s="120" t="s">
        <v>89</v>
      </c>
      <c r="B60" s="109"/>
      <c r="C60" s="109"/>
      <c r="D60" s="109"/>
      <c r="E60" s="109"/>
      <c r="F60" s="109"/>
      <c r="G60" s="114" t="s">
        <v>53</v>
      </c>
      <c r="H60" s="114"/>
      <c r="I60" s="114"/>
      <c r="J60" s="114"/>
      <c r="K60" s="114"/>
      <c r="L60" s="114"/>
      <c r="M60" s="114"/>
      <c r="N60" s="114"/>
      <c r="O60" s="114"/>
      <c r="P60" s="114"/>
      <c r="Q60" s="114"/>
      <c r="R60" s="115"/>
      <c r="S60" s="116"/>
      <c r="T60" s="38" t="str">
        <f t="shared" si="0"/>
        <v>x</v>
      </c>
    </row>
    <row r="61" spans="1:20" ht="57" customHeight="1" x14ac:dyDescent="0.25">
      <c r="A61" s="110"/>
      <c r="B61" s="111"/>
      <c r="C61" s="111"/>
      <c r="D61" s="111"/>
      <c r="E61" s="111"/>
      <c r="F61" s="111"/>
      <c r="G61" s="86" t="s">
        <v>52</v>
      </c>
      <c r="H61" s="86"/>
      <c r="I61" s="86"/>
      <c r="J61" s="86"/>
      <c r="K61" s="86"/>
      <c r="L61" s="86"/>
      <c r="M61" s="86"/>
      <c r="N61" s="86"/>
      <c r="O61" s="86"/>
      <c r="P61" s="86"/>
      <c r="Q61" s="86"/>
      <c r="R61" s="117"/>
      <c r="S61" s="118"/>
      <c r="T61" s="38" t="str">
        <f t="shared" si="0"/>
        <v>x</v>
      </c>
    </row>
    <row r="62" spans="1:20" ht="57" customHeight="1" thickBot="1" x14ac:dyDescent="0.3">
      <c r="A62" s="112"/>
      <c r="B62" s="113"/>
      <c r="C62" s="113"/>
      <c r="D62" s="113"/>
      <c r="E62" s="113"/>
      <c r="F62" s="113"/>
      <c r="G62" s="119" t="s">
        <v>62</v>
      </c>
      <c r="H62" s="119"/>
      <c r="I62" s="119"/>
      <c r="J62" s="119"/>
      <c r="K62" s="119"/>
      <c r="L62" s="119"/>
      <c r="M62" s="119"/>
      <c r="N62" s="119"/>
      <c r="O62" s="119"/>
      <c r="P62" s="119"/>
      <c r="Q62" s="119"/>
      <c r="R62" s="106"/>
      <c r="S62" s="107"/>
      <c r="T62" s="38" t="str">
        <f t="shared" si="0"/>
        <v>x</v>
      </c>
    </row>
    <row r="63" spans="1:20" ht="57" customHeight="1" x14ac:dyDescent="0.25">
      <c r="A63" s="108" t="s">
        <v>90</v>
      </c>
      <c r="B63" s="109"/>
      <c r="C63" s="109"/>
      <c r="D63" s="109"/>
      <c r="E63" s="109"/>
      <c r="F63" s="109"/>
      <c r="G63" s="114" t="s">
        <v>59</v>
      </c>
      <c r="H63" s="114"/>
      <c r="I63" s="114"/>
      <c r="J63" s="114"/>
      <c r="K63" s="114"/>
      <c r="L63" s="114"/>
      <c r="M63" s="114"/>
      <c r="N63" s="114"/>
      <c r="O63" s="114"/>
      <c r="P63" s="114"/>
      <c r="Q63" s="114"/>
      <c r="R63" s="115"/>
      <c r="S63" s="116"/>
      <c r="T63" s="38" t="str">
        <f t="shared" si="0"/>
        <v>x</v>
      </c>
    </row>
    <row r="64" spans="1:20" ht="57" customHeight="1" x14ac:dyDescent="0.25">
      <c r="A64" s="110"/>
      <c r="B64" s="111"/>
      <c r="C64" s="111"/>
      <c r="D64" s="111"/>
      <c r="E64" s="111"/>
      <c r="F64" s="111"/>
      <c r="G64" s="86" t="s">
        <v>82</v>
      </c>
      <c r="H64" s="86"/>
      <c r="I64" s="86"/>
      <c r="J64" s="86"/>
      <c r="K64" s="86"/>
      <c r="L64" s="86"/>
      <c r="M64" s="86"/>
      <c r="N64" s="86"/>
      <c r="O64" s="86"/>
      <c r="P64" s="86"/>
      <c r="Q64" s="86"/>
      <c r="R64" s="117"/>
      <c r="S64" s="118"/>
      <c r="T64" s="38" t="str">
        <f t="shared" si="0"/>
        <v>x</v>
      </c>
    </row>
    <row r="65" spans="1:20" ht="57" customHeight="1" thickBot="1" x14ac:dyDescent="0.3">
      <c r="A65" s="112"/>
      <c r="B65" s="113"/>
      <c r="C65" s="113"/>
      <c r="D65" s="113"/>
      <c r="E65" s="113"/>
      <c r="F65" s="113"/>
      <c r="G65" s="119" t="s">
        <v>63</v>
      </c>
      <c r="H65" s="119"/>
      <c r="I65" s="119"/>
      <c r="J65" s="119"/>
      <c r="K65" s="119"/>
      <c r="L65" s="119"/>
      <c r="M65" s="119"/>
      <c r="N65" s="119"/>
      <c r="O65" s="119"/>
      <c r="P65" s="119"/>
      <c r="Q65" s="119"/>
      <c r="R65" s="106"/>
      <c r="S65" s="107"/>
      <c r="T65" s="38" t="str">
        <f t="shared" si="0"/>
        <v>x</v>
      </c>
    </row>
    <row r="66" spans="1:20" ht="31.5" customHeight="1" thickBot="1" x14ac:dyDescent="0.3">
      <c r="A66" s="100" t="s">
        <v>102</v>
      </c>
      <c r="B66" s="101"/>
      <c r="C66" s="101"/>
      <c r="D66" s="101"/>
      <c r="E66" s="101"/>
      <c r="F66" s="101"/>
      <c r="G66" s="101"/>
      <c r="H66" s="101"/>
      <c r="I66" s="101"/>
      <c r="J66" s="101"/>
      <c r="K66" s="101"/>
      <c r="L66" s="101"/>
      <c r="M66" s="101"/>
      <c r="N66" s="101"/>
      <c r="O66" s="101"/>
      <c r="P66" s="101"/>
      <c r="Q66" s="101"/>
      <c r="R66" s="101"/>
      <c r="S66" s="102"/>
      <c r="T66" s="46"/>
    </row>
    <row r="67" spans="1:20" ht="22.5" customHeight="1" x14ac:dyDescent="0.25">
      <c r="A67" s="103" t="s">
        <v>95</v>
      </c>
      <c r="B67" s="104"/>
      <c r="C67" s="104"/>
      <c r="D67" s="104"/>
      <c r="E67" s="104"/>
      <c r="F67" s="104"/>
      <c r="G67" s="104"/>
      <c r="H67" s="104"/>
      <c r="I67" s="104"/>
      <c r="J67" s="104"/>
      <c r="K67" s="104"/>
      <c r="L67" s="104"/>
      <c r="M67" s="104"/>
      <c r="N67" s="104"/>
      <c r="O67" s="104"/>
      <c r="P67" s="104"/>
      <c r="Q67" s="104"/>
      <c r="R67" s="104"/>
      <c r="S67" s="105"/>
      <c r="T67" s="15"/>
    </row>
    <row r="68" spans="1:20" ht="78" customHeight="1" x14ac:dyDescent="0.25">
      <c r="A68" s="83" t="s">
        <v>64</v>
      </c>
      <c r="B68" s="84"/>
      <c r="C68" s="84"/>
      <c r="D68" s="84"/>
      <c r="E68" s="84"/>
      <c r="F68" s="85" t="str">
        <f>IF(COUNTBLANK(R54:R56)&gt;=1,"",(IF((SUM(T54:T56))&lt;6,"Requiere mayor disposición, acompañamiento y un plan de mejoramiento para adquirir la competencia. De continuar en el empleo, se deberá hacer un seguimiento a mitad del próximo período o en los próximos 2 meses",IF((SUM(T54:T56))&gt;14,"Su desempeño le permite acreditar al empleado temporal la competencia requerida","Su comportamiento evidencia que la competencia está presente en el desempeño del empleado temporal, aun cuando es necesario fortalecer las actividades que permitan un mayor desarrollo de la misma"))))</f>
        <v/>
      </c>
      <c r="G68" s="86"/>
      <c r="H68" s="86"/>
      <c r="I68" s="86"/>
      <c r="J68" s="86"/>
      <c r="K68" s="86"/>
      <c r="L68" s="86"/>
      <c r="M68" s="86"/>
      <c r="N68" s="86"/>
      <c r="O68" s="86"/>
      <c r="P68" s="86"/>
      <c r="Q68" s="86"/>
      <c r="R68" s="86"/>
      <c r="S68" s="87"/>
      <c r="T68" s="47"/>
    </row>
    <row r="69" spans="1:20" ht="78" customHeight="1" x14ac:dyDescent="0.25">
      <c r="A69" s="83" t="s">
        <v>92</v>
      </c>
      <c r="B69" s="84"/>
      <c r="C69" s="84"/>
      <c r="D69" s="84"/>
      <c r="E69" s="84"/>
      <c r="F69" s="85" t="str">
        <f>IF(COUNTBLANK(R57:R59)&gt;=1,"",(IF((SUM(T57:T59))&lt;6,"Requiere mayor disposición, acompañamiento y un plan de mejoramiento para adquirir la competencia. De continuar en el empleo, se deberá hacer un seguimiento a mitad del próximo período o en los próximos 2 meses",IF((SUM(T57:T59))&gt;14,"Su desempeño le permite acreditar al empleado temporal la competencia requerida","Su comportamiento evidencia que la competencia está presente en el desempeño del empleado temporal, aun cuando es necesario fortalecer las actividades que permitan un mayor desarrollo de la misma"))))</f>
        <v/>
      </c>
      <c r="G69" s="86"/>
      <c r="H69" s="86"/>
      <c r="I69" s="86"/>
      <c r="J69" s="86"/>
      <c r="K69" s="86"/>
      <c r="L69" s="86"/>
      <c r="M69" s="86"/>
      <c r="N69" s="86"/>
      <c r="O69" s="86"/>
      <c r="P69" s="86"/>
      <c r="Q69" s="86"/>
      <c r="R69" s="86"/>
      <c r="S69" s="87"/>
      <c r="T69" s="47"/>
    </row>
    <row r="70" spans="1:20" ht="78" customHeight="1" x14ac:dyDescent="0.25">
      <c r="A70" s="83" t="s">
        <v>65</v>
      </c>
      <c r="B70" s="84"/>
      <c r="C70" s="84"/>
      <c r="D70" s="84"/>
      <c r="E70" s="84"/>
      <c r="F70" s="85" t="str">
        <f>IF(COUNTBLANK(R60:R62)&gt;=1,"",(IF((SUM(T60:T62))&lt;6,"Requiere mayor disposición, acompañamiento y un plan de mejoramiento para adquirir la competencia. De continuar en el empleo, se deberá hacer un seguimiento a mitad del próximo período o en los próximos 2 meses",IF((SUM(T60:T62))&gt;14,"Su desempeño le permite acreditar al empleado temporal la competencia requerida","Su comportamiento evidencia que la competencia está presente en el desempeño del empleado temporal, aun cuando es necesario fortalecer las actividades que permitan un mayor desarrollo de la misma"))))</f>
        <v/>
      </c>
      <c r="G70" s="86"/>
      <c r="H70" s="86"/>
      <c r="I70" s="86"/>
      <c r="J70" s="86"/>
      <c r="K70" s="86"/>
      <c r="L70" s="86"/>
      <c r="M70" s="86"/>
      <c r="N70" s="86"/>
      <c r="O70" s="86"/>
      <c r="P70" s="86"/>
      <c r="Q70" s="86"/>
      <c r="R70" s="86"/>
      <c r="S70" s="87"/>
      <c r="T70" s="47"/>
    </row>
    <row r="71" spans="1:20" ht="78" customHeight="1" thickBot="1" x14ac:dyDescent="0.3">
      <c r="A71" s="88" t="s">
        <v>66</v>
      </c>
      <c r="B71" s="89"/>
      <c r="C71" s="89"/>
      <c r="D71" s="89"/>
      <c r="E71" s="89"/>
      <c r="F71" s="90" t="str">
        <f>IF(COUNTBLANK(R63:R65)&gt;=1,"",(IF((SUM(T63:T65))&lt;6,"Requiere mayor disposición, acompañamiento y un plan de mejoramiento para adquirir la competencia. De continuar en el empleo, se deberá hacer un seguimiento a mitad del próximo período o en los próximos 2 meses",IF((SUM(T63:T65))&gt;14,"Su desempeño le permite acreditar al empleado temporal la competencia requerida","Su comportamiento evidencia que la competencia está presente en el desempeño del empleado temporal, aun cuando es necesario fortalecer las actividades que permitan un mayor desarrollo de la misma"))))</f>
        <v/>
      </c>
      <c r="G71" s="91"/>
      <c r="H71" s="91"/>
      <c r="I71" s="91"/>
      <c r="J71" s="91"/>
      <c r="K71" s="91"/>
      <c r="L71" s="91"/>
      <c r="M71" s="91"/>
      <c r="N71" s="91"/>
      <c r="O71" s="91"/>
      <c r="P71" s="91"/>
      <c r="Q71" s="91"/>
      <c r="R71" s="91"/>
      <c r="S71" s="92"/>
      <c r="T71" s="47"/>
    </row>
    <row r="72" spans="1:20" ht="58.5" customHeight="1" x14ac:dyDescent="0.25">
      <c r="A72" s="93"/>
      <c r="B72" s="94"/>
      <c r="C72" s="94"/>
      <c r="D72" s="94"/>
      <c r="E72" s="94"/>
      <c r="F72" s="94"/>
      <c r="G72" s="94"/>
      <c r="H72" s="94"/>
      <c r="I72" s="94"/>
      <c r="J72" s="94"/>
      <c r="K72" s="94"/>
      <c r="L72" s="94"/>
      <c r="M72" s="94"/>
      <c r="N72" s="94"/>
      <c r="O72" s="94"/>
      <c r="P72" s="94"/>
      <c r="Q72" s="94"/>
      <c r="R72" s="94"/>
      <c r="S72" s="95"/>
      <c r="T72" s="16"/>
    </row>
    <row r="73" spans="1:20" x14ac:dyDescent="0.25">
      <c r="A73" s="96"/>
      <c r="B73" s="97"/>
      <c r="C73" s="97"/>
      <c r="D73" s="97"/>
      <c r="E73" s="97"/>
      <c r="F73" s="97"/>
      <c r="G73" s="97"/>
      <c r="H73" s="97"/>
      <c r="I73" s="97"/>
      <c r="J73" s="97"/>
      <c r="K73" s="97"/>
      <c r="L73" s="97"/>
      <c r="M73" s="97"/>
      <c r="N73" s="97"/>
      <c r="O73" s="97"/>
      <c r="P73" s="97"/>
      <c r="Q73" s="97"/>
      <c r="R73" s="97"/>
      <c r="S73" s="98"/>
      <c r="T73" s="16"/>
    </row>
    <row r="74" spans="1:20" x14ac:dyDescent="0.25">
      <c r="A74" s="9"/>
      <c r="B74" s="99" t="s">
        <v>31</v>
      </c>
      <c r="C74" s="99"/>
      <c r="D74" s="99"/>
      <c r="E74" s="99"/>
      <c r="F74" s="99"/>
      <c r="G74" s="99"/>
      <c r="H74" s="99"/>
      <c r="I74" s="99"/>
      <c r="J74" s="10"/>
      <c r="K74" s="99" t="s">
        <v>32</v>
      </c>
      <c r="L74" s="99"/>
      <c r="M74" s="99"/>
      <c r="N74" s="99"/>
      <c r="O74" s="99"/>
      <c r="P74" s="99"/>
      <c r="Q74" s="99"/>
      <c r="R74" s="99"/>
      <c r="S74" s="11"/>
      <c r="T74" s="48"/>
    </row>
    <row r="75" spans="1:20" ht="15.75" x14ac:dyDescent="0.25">
      <c r="A75" s="60" t="s">
        <v>93</v>
      </c>
      <c r="B75" s="61"/>
      <c r="C75" s="61"/>
      <c r="D75" s="61"/>
      <c r="E75" s="61"/>
      <c r="F75" s="61"/>
      <c r="G75" s="61"/>
      <c r="H75" s="61"/>
      <c r="I75" s="61"/>
      <c r="J75" s="61"/>
      <c r="K75" s="61"/>
      <c r="L75" s="61"/>
      <c r="M75" s="61"/>
      <c r="N75" s="21" t="s">
        <v>4</v>
      </c>
      <c r="O75" s="13"/>
      <c r="P75" s="21" t="s">
        <v>5</v>
      </c>
      <c r="Q75" s="13"/>
      <c r="R75" s="21" t="s">
        <v>6</v>
      </c>
      <c r="S75" s="50"/>
      <c r="T75" s="28"/>
    </row>
    <row r="76" spans="1:20" ht="15.75" thickBot="1" x14ac:dyDescent="0.3">
      <c r="A76" s="65"/>
      <c r="B76" s="66"/>
      <c r="C76" s="66"/>
      <c r="D76" s="66"/>
      <c r="E76" s="66"/>
      <c r="F76" s="66"/>
      <c r="G76" s="66"/>
      <c r="H76" s="66"/>
      <c r="I76" s="66"/>
      <c r="J76" s="66"/>
      <c r="K76" s="66"/>
      <c r="L76" s="66"/>
      <c r="M76" s="66"/>
      <c r="N76" s="66"/>
      <c r="O76" s="66"/>
      <c r="P76" s="66"/>
      <c r="Q76" s="66"/>
      <c r="R76" s="66"/>
      <c r="S76" s="67"/>
      <c r="T76" s="16"/>
    </row>
    <row r="77" spans="1:20" ht="24.75" customHeight="1" thickBot="1" x14ac:dyDescent="0.3">
      <c r="A77" s="68" t="s">
        <v>96</v>
      </c>
      <c r="B77" s="69"/>
      <c r="C77" s="69"/>
      <c r="D77" s="69"/>
      <c r="E77" s="69"/>
      <c r="F77" s="69"/>
      <c r="G77" s="69"/>
      <c r="H77" s="69"/>
      <c r="I77" s="69"/>
      <c r="J77" s="69"/>
      <c r="K77" s="69"/>
      <c r="L77" s="69"/>
      <c r="M77" s="69"/>
      <c r="N77" s="69"/>
      <c r="O77" s="69"/>
      <c r="P77" s="69"/>
      <c r="Q77" s="69"/>
      <c r="R77" s="69"/>
      <c r="S77" s="70"/>
      <c r="T77" s="46"/>
    </row>
    <row r="78" spans="1:20" x14ac:dyDescent="0.25">
      <c r="A78" s="71"/>
      <c r="B78" s="72"/>
      <c r="C78" s="72"/>
      <c r="D78" s="72"/>
      <c r="E78" s="72"/>
      <c r="F78" s="72"/>
      <c r="G78" s="72"/>
      <c r="H78" s="72"/>
      <c r="I78" s="72"/>
      <c r="J78" s="72"/>
      <c r="K78" s="72"/>
      <c r="L78" s="72"/>
      <c r="M78" s="72"/>
      <c r="N78" s="72"/>
      <c r="O78" s="72"/>
      <c r="P78" s="72"/>
      <c r="Q78" s="72"/>
      <c r="R78" s="72"/>
      <c r="S78" s="73"/>
      <c r="T78" s="16"/>
    </row>
    <row r="79" spans="1:20" ht="105.75" customHeight="1" x14ac:dyDescent="0.25">
      <c r="A79" s="74"/>
      <c r="B79" s="75"/>
      <c r="C79" s="75"/>
      <c r="D79" s="75"/>
      <c r="E79" s="75"/>
      <c r="F79" s="75"/>
      <c r="G79" s="75"/>
      <c r="H79" s="75"/>
      <c r="I79" s="75"/>
      <c r="J79" s="75"/>
      <c r="K79" s="75"/>
      <c r="L79" s="75"/>
      <c r="M79" s="75"/>
      <c r="N79" s="75"/>
      <c r="O79" s="75"/>
      <c r="P79" s="75"/>
      <c r="Q79" s="75"/>
      <c r="R79" s="75"/>
      <c r="S79" s="76"/>
      <c r="T79" s="16"/>
    </row>
    <row r="80" spans="1:20" s="49" customFormat="1" ht="15" customHeight="1" x14ac:dyDescent="0.25">
      <c r="A80" s="77"/>
      <c r="B80" s="78"/>
      <c r="C80" s="78"/>
      <c r="D80" s="78"/>
      <c r="E80" s="78"/>
      <c r="F80" s="78"/>
      <c r="G80" s="78"/>
      <c r="H80" s="78"/>
      <c r="I80" s="78"/>
      <c r="J80" s="78"/>
      <c r="K80" s="78"/>
      <c r="L80" s="78"/>
      <c r="M80" s="78"/>
      <c r="N80" s="78"/>
      <c r="O80" s="78"/>
      <c r="P80" s="78"/>
      <c r="Q80" s="78"/>
      <c r="R80" s="78"/>
      <c r="S80" s="79"/>
      <c r="T80" s="15"/>
    </row>
    <row r="81" spans="1:20" s="49" customFormat="1" ht="15" customHeight="1" x14ac:dyDescent="0.25">
      <c r="A81" s="77"/>
      <c r="B81" s="78"/>
      <c r="C81" s="78"/>
      <c r="D81" s="78"/>
      <c r="E81" s="78"/>
      <c r="F81" s="78"/>
      <c r="G81" s="78"/>
      <c r="H81" s="78"/>
      <c r="I81" s="78"/>
      <c r="J81" s="78"/>
      <c r="K81" s="78"/>
      <c r="L81" s="78"/>
      <c r="M81" s="78"/>
      <c r="N81" s="78"/>
      <c r="O81" s="78"/>
      <c r="P81" s="78"/>
      <c r="Q81" s="78"/>
      <c r="R81" s="78"/>
      <c r="S81" s="79"/>
      <c r="T81" s="15"/>
    </row>
    <row r="82" spans="1:20" s="49" customFormat="1" ht="15" customHeight="1" x14ac:dyDescent="0.25">
      <c r="A82" s="77"/>
      <c r="B82" s="78"/>
      <c r="C82" s="78"/>
      <c r="D82" s="78"/>
      <c r="E82" s="78"/>
      <c r="F82" s="78"/>
      <c r="G82" s="78"/>
      <c r="H82" s="78"/>
      <c r="I82" s="78"/>
      <c r="J82" s="78"/>
      <c r="K82" s="78"/>
      <c r="L82" s="78"/>
      <c r="M82" s="78"/>
      <c r="N82" s="78"/>
      <c r="O82" s="78"/>
      <c r="P82" s="78"/>
      <c r="Q82" s="78"/>
      <c r="R82" s="78"/>
      <c r="S82" s="79"/>
      <c r="T82" s="15"/>
    </row>
    <row r="83" spans="1:20" s="49" customFormat="1" ht="15" customHeight="1" x14ac:dyDescent="0.25">
      <c r="A83" s="77"/>
      <c r="B83" s="78"/>
      <c r="C83" s="78"/>
      <c r="D83" s="78"/>
      <c r="E83" s="78"/>
      <c r="F83" s="78"/>
      <c r="G83" s="78"/>
      <c r="H83" s="78"/>
      <c r="I83" s="78"/>
      <c r="J83" s="78"/>
      <c r="K83" s="78"/>
      <c r="L83" s="78"/>
      <c r="M83" s="78"/>
      <c r="N83" s="78"/>
      <c r="O83" s="78"/>
      <c r="P83" s="78"/>
      <c r="Q83" s="78"/>
      <c r="R83" s="78"/>
      <c r="S83" s="79"/>
      <c r="T83" s="15"/>
    </row>
    <row r="84" spans="1:20" s="49" customFormat="1" ht="15" customHeight="1" x14ac:dyDescent="0.25">
      <c r="A84" s="77"/>
      <c r="B84" s="78"/>
      <c r="C84" s="78"/>
      <c r="D84" s="78"/>
      <c r="E84" s="78"/>
      <c r="F84" s="78"/>
      <c r="G84" s="78"/>
      <c r="H84" s="78"/>
      <c r="I84" s="78"/>
      <c r="J84" s="78"/>
      <c r="K84" s="78"/>
      <c r="L84" s="78"/>
      <c r="M84" s="78"/>
      <c r="N84" s="78"/>
      <c r="O84" s="78"/>
      <c r="P84" s="78"/>
      <c r="Q84" s="78"/>
      <c r="R84" s="78"/>
      <c r="S84" s="79"/>
      <c r="T84" s="15"/>
    </row>
    <row r="85" spans="1:20" ht="15" customHeight="1" x14ac:dyDescent="0.25">
      <c r="A85" s="77"/>
      <c r="B85" s="78"/>
      <c r="C85" s="78"/>
      <c r="D85" s="78"/>
      <c r="E85" s="78"/>
      <c r="F85" s="78"/>
      <c r="G85" s="78"/>
      <c r="H85" s="78"/>
      <c r="I85" s="78"/>
      <c r="J85" s="78"/>
      <c r="K85" s="78"/>
      <c r="L85" s="78"/>
      <c r="M85" s="78"/>
      <c r="N85" s="78"/>
      <c r="O85" s="78"/>
      <c r="P85" s="78"/>
      <c r="Q85" s="78"/>
      <c r="R85" s="78"/>
      <c r="S85" s="79"/>
      <c r="T85" s="15"/>
    </row>
    <row r="86" spans="1:20" x14ac:dyDescent="0.25">
      <c r="A86" s="80" t="s">
        <v>70</v>
      </c>
      <c r="B86" s="81"/>
      <c r="C86" s="81"/>
      <c r="D86" s="81"/>
      <c r="E86" s="81"/>
      <c r="F86" s="81"/>
      <c r="G86" s="81"/>
      <c r="H86" s="81"/>
      <c r="I86" s="81"/>
      <c r="J86" s="81"/>
      <c r="K86" s="81"/>
      <c r="L86" s="81"/>
      <c r="M86" s="81"/>
      <c r="N86" s="81"/>
      <c r="O86" s="81"/>
      <c r="P86" s="81"/>
      <c r="Q86" s="81"/>
      <c r="R86" s="81"/>
      <c r="S86" s="82"/>
      <c r="T86" s="28"/>
    </row>
    <row r="87" spans="1:20" s="49" customFormat="1" ht="15.75" x14ac:dyDescent="0.25">
      <c r="A87" s="60" t="s">
        <v>94</v>
      </c>
      <c r="B87" s="61"/>
      <c r="C87" s="61"/>
      <c r="D87" s="61"/>
      <c r="E87" s="61"/>
      <c r="F87" s="61"/>
      <c r="G87" s="61"/>
      <c r="H87" s="61"/>
      <c r="I87" s="61"/>
      <c r="J87" s="61"/>
      <c r="K87" s="61"/>
      <c r="L87" s="61"/>
      <c r="M87" s="61"/>
      <c r="N87" s="21" t="s">
        <v>4</v>
      </c>
      <c r="O87" s="13"/>
      <c r="P87" s="21" t="s">
        <v>5</v>
      </c>
      <c r="Q87" s="13"/>
      <c r="R87" s="21" t="s">
        <v>6</v>
      </c>
      <c r="S87" s="14"/>
      <c r="T87" s="34"/>
    </row>
    <row r="88" spans="1:20" ht="15.75" thickBot="1" x14ac:dyDescent="0.3">
      <c r="A88" s="62"/>
      <c r="B88" s="63"/>
      <c r="C88" s="63"/>
      <c r="D88" s="63"/>
      <c r="E88" s="63"/>
      <c r="F88" s="63"/>
      <c r="G88" s="63"/>
      <c r="H88" s="63"/>
      <c r="I88" s="63"/>
      <c r="J88" s="63"/>
      <c r="K88" s="63"/>
      <c r="L88" s="63"/>
      <c r="M88" s="63"/>
      <c r="N88" s="63"/>
      <c r="O88" s="63"/>
      <c r="P88" s="63"/>
      <c r="Q88" s="63"/>
      <c r="R88" s="63"/>
      <c r="S88" s="64"/>
      <c r="T88" s="28"/>
    </row>
  </sheetData>
  <sheetProtection algorithmName="SHA-512" hashValue="Af69men2x99xVKzN7pC3rVRIIJk+82+FME0DcwXb+GY235yTP9M+hFcjNrP0jtn3jwhW8HX9L48s52QXNuhl9A==" saltValue="FjfQTP0XUKrLzOxP9JKYDw==" spinCount="100000" sheet="1" objects="1" scenarios="1" selectLockedCells="1"/>
  <mergeCells count="183">
    <mergeCell ref="F1:O1"/>
    <mergeCell ref="F2:O3"/>
    <mergeCell ref="A1:E3"/>
    <mergeCell ref="A6:C6"/>
    <mergeCell ref="D6:K6"/>
    <mergeCell ref="L6:S6"/>
    <mergeCell ref="A8:S8"/>
    <mergeCell ref="A9:C9"/>
    <mergeCell ref="D9:K9"/>
    <mergeCell ref="L9:S9"/>
    <mergeCell ref="A4:S4"/>
    <mergeCell ref="A5:C5"/>
    <mergeCell ref="D5:K5"/>
    <mergeCell ref="L5:S5"/>
    <mergeCell ref="A7:C7"/>
    <mergeCell ref="D7:K7"/>
    <mergeCell ref="L7:S7"/>
    <mergeCell ref="P1:S1"/>
    <mergeCell ref="P2:S2"/>
    <mergeCell ref="P3:S3"/>
    <mergeCell ref="A12:S12"/>
    <mergeCell ref="A13:S13"/>
    <mergeCell ref="A14:F15"/>
    <mergeCell ref="G14:S14"/>
    <mergeCell ref="G15:H15"/>
    <mergeCell ref="I15:L15"/>
    <mergeCell ref="N15:O15"/>
    <mergeCell ref="P15:S15"/>
    <mergeCell ref="A10:C10"/>
    <mergeCell ref="D10:K10"/>
    <mergeCell ref="L10:S10"/>
    <mergeCell ref="A11:C11"/>
    <mergeCell ref="D11:K11"/>
    <mergeCell ref="L11:S11"/>
    <mergeCell ref="A18:S18"/>
    <mergeCell ref="A19:S19"/>
    <mergeCell ref="A20:S20"/>
    <mergeCell ref="A21:S21"/>
    <mergeCell ref="A22:S22"/>
    <mergeCell ref="A23:S23"/>
    <mergeCell ref="A16:B17"/>
    <mergeCell ref="C16:F17"/>
    <mergeCell ref="G16:S16"/>
    <mergeCell ref="G17:H17"/>
    <mergeCell ref="I17:L17"/>
    <mergeCell ref="N17:O17"/>
    <mergeCell ref="P17:S17"/>
    <mergeCell ref="A24:S24"/>
    <mergeCell ref="A25:F25"/>
    <mergeCell ref="G25:K25"/>
    <mergeCell ref="L25:Q25"/>
    <mergeCell ref="R25:S25"/>
    <mergeCell ref="A26:F28"/>
    <mergeCell ref="G26:K28"/>
    <mergeCell ref="L26:Q26"/>
    <mergeCell ref="R26:S26"/>
    <mergeCell ref="L27:Q27"/>
    <mergeCell ref="R27:S27"/>
    <mergeCell ref="L28:Q28"/>
    <mergeCell ref="R28:S28"/>
    <mergeCell ref="A29:S29"/>
    <mergeCell ref="A30:D30"/>
    <mergeCell ref="E30:F30"/>
    <mergeCell ref="G30:J30"/>
    <mergeCell ref="K30:M30"/>
    <mergeCell ref="N30:Q30"/>
    <mergeCell ref="R30:S30"/>
    <mergeCell ref="A31:F31"/>
    <mergeCell ref="G31:K31"/>
    <mergeCell ref="L31:Q31"/>
    <mergeCell ref="R31:S31"/>
    <mergeCell ref="A32:F34"/>
    <mergeCell ref="G32:K34"/>
    <mergeCell ref="L32:Q32"/>
    <mergeCell ref="R32:S32"/>
    <mergeCell ref="L33:Q33"/>
    <mergeCell ref="R33:S33"/>
    <mergeCell ref="L34:Q34"/>
    <mergeCell ref="R34:S34"/>
    <mergeCell ref="A35:S35"/>
    <mergeCell ref="A36:D36"/>
    <mergeCell ref="E36:F36"/>
    <mergeCell ref="G36:J36"/>
    <mergeCell ref="K36:M36"/>
    <mergeCell ref="N36:Q36"/>
    <mergeCell ref="R36:S36"/>
    <mergeCell ref="A37:F37"/>
    <mergeCell ref="G37:K37"/>
    <mergeCell ref="L37:Q37"/>
    <mergeCell ref="R37:S37"/>
    <mergeCell ref="A38:F40"/>
    <mergeCell ref="G38:K40"/>
    <mergeCell ref="L38:Q38"/>
    <mergeCell ref="R38:S38"/>
    <mergeCell ref="L39:Q39"/>
    <mergeCell ref="R39:S39"/>
    <mergeCell ref="L40:Q40"/>
    <mergeCell ref="R40:S40"/>
    <mergeCell ref="A41:S41"/>
    <mergeCell ref="A42:D42"/>
    <mergeCell ref="E42:F42"/>
    <mergeCell ref="G42:J42"/>
    <mergeCell ref="K42:M42"/>
    <mergeCell ref="N42:Q42"/>
    <mergeCell ref="R42:S42"/>
    <mergeCell ref="A43:F43"/>
    <mergeCell ref="G43:K43"/>
    <mergeCell ref="L43:Q43"/>
    <mergeCell ref="R43:S43"/>
    <mergeCell ref="A44:F46"/>
    <mergeCell ref="G44:K46"/>
    <mergeCell ref="L44:Q44"/>
    <mergeCell ref="R44:S44"/>
    <mergeCell ref="L45:Q45"/>
    <mergeCell ref="R45:S45"/>
    <mergeCell ref="A49:S49"/>
    <mergeCell ref="A50:S50"/>
    <mergeCell ref="A51:F51"/>
    <mergeCell ref="G51:I51"/>
    <mergeCell ref="J51:P51"/>
    <mergeCell ref="Q51:S51"/>
    <mergeCell ref="L46:Q46"/>
    <mergeCell ref="R46:S46"/>
    <mergeCell ref="A47:S47"/>
    <mergeCell ref="A48:D48"/>
    <mergeCell ref="E48:F48"/>
    <mergeCell ref="G48:J48"/>
    <mergeCell ref="K48:M48"/>
    <mergeCell ref="N48:Q48"/>
    <mergeCell ref="R48:S48"/>
    <mergeCell ref="A52:S52"/>
    <mergeCell ref="A53:F53"/>
    <mergeCell ref="G53:Q53"/>
    <mergeCell ref="R53:S53"/>
    <mergeCell ref="A54:F56"/>
    <mergeCell ref="G54:Q54"/>
    <mergeCell ref="R54:S54"/>
    <mergeCell ref="G55:Q55"/>
    <mergeCell ref="R55:S55"/>
    <mergeCell ref="G56:Q56"/>
    <mergeCell ref="R56:S56"/>
    <mergeCell ref="A57:F59"/>
    <mergeCell ref="G57:Q57"/>
    <mergeCell ref="R57:S57"/>
    <mergeCell ref="G58:Q58"/>
    <mergeCell ref="R58:S58"/>
    <mergeCell ref="G59:Q59"/>
    <mergeCell ref="R59:S59"/>
    <mergeCell ref="A60:F62"/>
    <mergeCell ref="G60:Q60"/>
    <mergeCell ref="R60:S60"/>
    <mergeCell ref="G61:Q61"/>
    <mergeCell ref="R61:S61"/>
    <mergeCell ref="G62:Q62"/>
    <mergeCell ref="A66:S66"/>
    <mergeCell ref="A67:S67"/>
    <mergeCell ref="A68:E68"/>
    <mergeCell ref="F68:S68"/>
    <mergeCell ref="A69:E69"/>
    <mergeCell ref="F69:S69"/>
    <mergeCell ref="R62:S62"/>
    <mergeCell ref="A63:F65"/>
    <mergeCell ref="G63:Q63"/>
    <mergeCell ref="R63:S63"/>
    <mergeCell ref="G64:Q64"/>
    <mergeCell ref="R64:S64"/>
    <mergeCell ref="G65:Q65"/>
    <mergeCell ref="R65:S65"/>
    <mergeCell ref="A87:M87"/>
    <mergeCell ref="A88:S88"/>
    <mergeCell ref="A75:M75"/>
    <mergeCell ref="A76:S76"/>
    <mergeCell ref="A77:S77"/>
    <mergeCell ref="A78:S79"/>
    <mergeCell ref="A80:S85"/>
    <mergeCell ref="A86:S86"/>
    <mergeCell ref="A70:E70"/>
    <mergeCell ref="F70:S70"/>
    <mergeCell ref="A71:E71"/>
    <mergeCell ref="F71:S71"/>
    <mergeCell ref="A72:S73"/>
    <mergeCell ref="B74:I74"/>
    <mergeCell ref="K74:R74"/>
  </mergeCells>
  <conditionalFormatting sqref="D6:K7">
    <cfRule type="cellIs" dxfId="15" priority="2" operator="equal">
      <formula>""</formula>
    </cfRule>
  </conditionalFormatting>
  <conditionalFormatting sqref="F2 D6:D7 L6:L7 D9:D11 L9:L11 I15 P15 C16 A19 A21 A23 A26 G26 R26:R28 A32 G32 R32:R34 A38 G38 R38:R40 A44 G44 R44:R46 R54:R65 O75 Q75 S75 A78 O87 Q87 S87">
    <cfRule type="cellIs" dxfId="14" priority="1" operator="equal">
      <formula>""</formula>
    </cfRule>
  </conditionalFormatting>
  <printOptions horizontalCentered="1" verticalCentered="1"/>
  <pageMargins left="0.39370078740157483" right="0.39370078740157483" top="0.19685039370078741" bottom="1.1811023622047245" header="0.19685039370078741" footer="0"/>
  <pageSetup scale="90" orientation="portrait" r:id="rId1"/>
  <headerFooter>
    <oddFooter xml:space="preserve">&amp;L&amp;G&amp;C&amp;6Esta herramienta de gestión NO otorga derechos de carrera o de permanencia en el servicio NO habilita el acceso a encargos o incentivos. Elaboración del &amp;"-,Negrita"Departamento Administrativo del Servicio Civil  Distrital&amp;"-,Normal"
&amp;8
</oddFooter>
  </headerFooter>
  <rowBreaks count="3" manualBreakCount="3">
    <brk id="30" max="16383" man="1"/>
    <brk id="51" max="16383" man="1"/>
    <brk id="65" max="16383" man="1"/>
  </rowBreaks>
  <drawing r:id="rId2"/>
  <legacyDrawing r:id="rId3"/>
  <legacyDrawingHF r:id="rId4"/>
  <extLst>
    <ext xmlns:x14="http://schemas.microsoft.com/office/spreadsheetml/2009/9/main" uri="{CCE6A557-97BC-4b89-ADB6-D9C93CAAB3DF}">
      <x14:dataValidations xmlns:xm="http://schemas.microsoft.com/office/excel/2006/main" disablePrompts="1" count="8">
        <x14:dataValidation type="list" showInputMessage="1" showErrorMessage="1">
          <x14:formula1>
            <xm:f>'Validacion de datos Referencia'!$G$11:$G$13</xm:f>
          </x14:formula1>
          <xm:sqref>R38:T40 R26:T28 R32:T34 R44:T46</xm:sqref>
        </x14:dataValidation>
        <x14:dataValidation type="list" allowBlank="1" showInputMessage="1" showErrorMessage="1">
          <x14:formula1>
            <xm:f>'Validacion de datos Referencia'!$E$14:$E$25</xm:f>
          </x14:formula1>
          <xm:sqref>S75:T75 S87:T87</xm:sqref>
        </x14:dataValidation>
        <x14:dataValidation type="list" allowBlank="1" showInputMessage="1" showErrorMessage="1">
          <x14:formula1>
            <xm:f>'Validacion de datos Referencia'!$D$11:$D$25</xm:f>
          </x14:formula1>
          <xm:sqref>Q75 Q87</xm:sqref>
        </x14:dataValidation>
        <x14:dataValidation type="list" allowBlank="1" showInputMessage="1" showErrorMessage="1">
          <x14:formula1>
            <xm:f>'Validacion de datos Referencia'!$B$11:$B$41</xm:f>
          </x14:formula1>
          <xm:sqref>O75 O87</xm:sqref>
        </x14:dataValidation>
        <x14:dataValidation type="list" allowBlank="1" showInputMessage="1" showErrorMessage="1">
          <x14:formula1>
            <xm:f>'Validacion de datos Referencia'!$G$11:$G$13</xm:f>
          </x14:formula1>
          <xm:sqref>R54:R65</xm:sqref>
        </x14:dataValidation>
        <x14:dataValidation type="list" allowBlank="1" showInputMessage="1" showErrorMessage="1">
          <x14:formula1>
            <xm:f>'Validacion de datos Referencia'!$B$63:$B$130</xm:f>
          </x14:formula1>
          <xm:sqref>F2</xm:sqref>
        </x14:dataValidation>
        <x14:dataValidation type="list" allowBlank="1" showInputMessage="1" showErrorMessage="1">
          <x14:formula1>
            <xm:f>'Validacion de datos Referencia'!B5:B8</xm:f>
          </x14:formula1>
          <xm:sqref>A19:S19</xm:sqref>
        </x14:dataValidation>
        <x14:dataValidation type="list" allowBlank="1" showInputMessage="1" showErrorMessage="1">
          <x14:formula1>
            <xm:f>'Validacion de datos Referencia'!W5:W8</xm:f>
          </x14:formula1>
          <xm:sqref>T19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20"/>
  <sheetViews>
    <sheetView tabSelected="1" zoomScaleNormal="100" workbookViewId="0">
      <selection activeCell="U6" sqref="U6"/>
    </sheetView>
  </sheetViews>
  <sheetFormatPr baseColWidth="10" defaultColWidth="11.42578125" defaultRowHeight="15" x14ac:dyDescent="0.25"/>
  <cols>
    <col min="1" max="19" width="5.28515625" customWidth="1"/>
  </cols>
  <sheetData>
    <row r="1" spans="1:19" ht="36" customHeight="1" x14ac:dyDescent="0.25">
      <c r="A1" s="258"/>
      <c r="B1" s="259"/>
      <c r="C1" s="259"/>
      <c r="D1" s="259"/>
      <c r="E1" s="260"/>
      <c r="F1" s="267" t="s">
        <v>73</v>
      </c>
      <c r="G1" s="267"/>
      <c r="H1" s="267"/>
      <c r="I1" s="267"/>
      <c r="J1" s="267"/>
      <c r="K1" s="267"/>
      <c r="L1" s="267"/>
      <c r="M1" s="267"/>
      <c r="N1" s="267"/>
      <c r="O1" s="267"/>
      <c r="P1" s="239" t="s">
        <v>220</v>
      </c>
      <c r="Q1" s="240"/>
      <c r="R1" s="240"/>
      <c r="S1" s="241"/>
    </row>
    <row r="2" spans="1:19" ht="24" customHeight="1" x14ac:dyDescent="0.25">
      <c r="A2" s="261"/>
      <c r="B2" s="262"/>
      <c r="C2" s="262"/>
      <c r="D2" s="262"/>
      <c r="E2" s="263"/>
      <c r="F2" s="268" t="str">
        <f>+IF('Instrumento de Evaluación'!F2&lt;&gt;"",'Instrumento de Evaluación'!F2,"")</f>
        <v/>
      </c>
      <c r="G2" s="268"/>
      <c r="H2" s="268"/>
      <c r="I2" s="268"/>
      <c r="J2" s="268"/>
      <c r="K2" s="268"/>
      <c r="L2" s="268"/>
      <c r="M2" s="268"/>
      <c r="N2" s="268"/>
      <c r="O2" s="268"/>
      <c r="P2" s="235" t="s">
        <v>218</v>
      </c>
      <c r="Q2" s="235"/>
      <c r="R2" s="235"/>
      <c r="S2" s="235"/>
    </row>
    <row r="3" spans="1:19" ht="24" customHeight="1" thickBot="1" x14ac:dyDescent="0.3">
      <c r="A3" s="264"/>
      <c r="B3" s="265"/>
      <c r="C3" s="265"/>
      <c r="D3" s="265"/>
      <c r="E3" s="266"/>
      <c r="F3" s="269"/>
      <c r="G3" s="269"/>
      <c r="H3" s="269"/>
      <c r="I3" s="269"/>
      <c r="J3" s="269"/>
      <c r="K3" s="269"/>
      <c r="L3" s="269"/>
      <c r="M3" s="269"/>
      <c r="N3" s="269"/>
      <c r="O3" s="269"/>
      <c r="P3" s="237" t="s">
        <v>221</v>
      </c>
      <c r="Q3" s="237"/>
      <c r="R3" s="237"/>
      <c r="S3" s="237"/>
    </row>
    <row r="4" spans="1:19" ht="19.5" customHeight="1" x14ac:dyDescent="0.25">
      <c r="A4" s="162" t="s">
        <v>0</v>
      </c>
      <c r="B4" s="162"/>
      <c r="C4" s="162"/>
      <c r="D4" s="162"/>
      <c r="E4" s="162"/>
      <c r="F4" s="162"/>
      <c r="G4" s="162"/>
      <c r="H4" s="162"/>
      <c r="I4" s="162"/>
      <c r="J4" s="162"/>
      <c r="K4" s="162"/>
      <c r="L4" s="162"/>
      <c r="M4" s="162"/>
      <c r="N4" s="162"/>
      <c r="O4" s="162"/>
      <c r="P4" s="162"/>
      <c r="Q4" s="162"/>
      <c r="R4" s="162"/>
      <c r="S4" s="162"/>
    </row>
    <row r="5" spans="1:19" ht="19.5" customHeight="1" x14ac:dyDescent="0.25">
      <c r="A5" s="242" t="s">
        <v>11</v>
      </c>
      <c r="B5" s="242"/>
      <c r="C5" s="242"/>
      <c r="D5" s="243" t="s">
        <v>1</v>
      </c>
      <c r="E5" s="243"/>
      <c r="F5" s="243"/>
      <c r="G5" s="243"/>
      <c r="H5" s="243"/>
      <c r="I5" s="243"/>
      <c r="J5" s="243"/>
      <c r="K5" s="243"/>
      <c r="L5" s="243" t="s">
        <v>7</v>
      </c>
      <c r="M5" s="243"/>
      <c r="N5" s="243"/>
      <c r="O5" s="243"/>
      <c r="P5" s="243"/>
      <c r="Q5" s="243"/>
      <c r="R5" s="243"/>
      <c r="S5" s="243"/>
    </row>
    <row r="6" spans="1:19" ht="20.25" customHeight="1" x14ac:dyDescent="0.25">
      <c r="A6" s="242" t="s">
        <v>2</v>
      </c>
      <c r="B6" s="242"/>
      <c r="C6" s="242"/>
      <c r="D6" s="244" t="str">
        <f>+IF('Instrumento de Evaluación'!D6&lt;&gt;"",'Instrumento de Evaluación'!D6,"")</f>
        <v/>
      </c>
      <c r="E6" s="244"/>
      <c r="F6" s="244"/>
      <c r="G6" s="244"/>
      <c r="H6" s="244"/>
      <c r="I6" s="244"/>
      <c r="J6" s="244"/>
      <c r="K6" s="244"/>
      <c r="L6" s="244" t="str">
        <f>+IF('Instrumento de Evaluación'!L6&lt;&gt;"",'Instrumento de Evaluación'!L6,"")</f>
        <v/>
      </c>
      <c r="M6" s="244"/>
      <c r="N6" s="244"/>
      <c r="O6" s="244"/>
      <c r="P6" s="244"/>
      <c r="Q6" s="244"/>
      <c r="R6" s="244"/>
      <c r="S6" s="244"/>
    </row>
    <row r="7" spans="1:19" ht="31.5" customHeight="1" x14ac:dyDescent="0.25">
      <c r="A7" s="246" t="s">
        <v>222</v>
      </c>
      <c r="B7" s="171"/>
      <c r="C7" s="171"/>
      <c r="D7" s="171"/>
      <c r="E7" s="171"/>
      <c r="F7" s="171"/>
      <c r="G7" s="171"/>
      <c r="H7" s="171"/>
      <c r="I7" s="171"/>
      <c r="J7" s="171"/>
      <c r="K7" s="171"/>
      <c r="L7" s="171"/>
      <c r="M7" s="171"/>
      <c r="N7" s="171"/>
      <c r="O7" s="171"/>
      <c r="P7" s="171"/>
      <c r="Q7" s="171"/>
      <c r="R7" s="171"/>
      <c r="S7" s="171"/>
    </row>
    <row r="8" spans="1:19" ht="61.5" customHeight="1" x14ac:dyDescent="0.25">
      <c r="A8" s="247" t="str">
        <f>+IF('Instrumento de Evaluación'!A26&lt;&gt;"",'Instrumento de Evaluación'!A26,"")</f>
        <v/>
      </c>
      <c r="B8" s="247"/>
      <c r="C8" s="247"/>
      <c r="D8" s="247"/>
      <c r="E8" s="247"/>
      <c r="F8" s="247"/>
      <c r="G8" s="247"/>
      <c r="H8" s="247"/>
      <c r="I8" s="247"/>
      <c r="J8" s="247"/>
      <c r="K8" s="247"/>
      <c r="L8" s="247"/>
      <c r="M8" s="247"/>
      <c r="N8" s="247"/>
      <c r="O8" s="247"/>
      <c r="P8" s="247"/>
      <c r="Q8" s="247"/>
      <c r="R8" s="247"/>
      <c r="S8" s="247"/>
    </row>
    <row r="9" spans="1:19" ht="15" customHeight="1" x14ac:dyDescent="0.25">
      <c r="A9" s="248" t="s">
        <v>74</v>
      </c>
      <c r="B9" s="248"/>
      <c r="C9" s="248"/>
      <c r="D9" s="248"/>
      <c r="E9" s="248"/>
      <c r="F9" s="248"/>
      <c r="G9" s="248" t="s">
        <v>145</v>
      </c>
      <c r="H9" s="248"/>
      <c r="I9" s="248"/>
      <c r="J9" s="248"/>
      <c r="K9" s="248"/>
      <c r="L9" s="248"/>
      <c r="M9" s="248" t="s">
        <v>97</v>
      </c>
      <c r="N9" s="248"/>
      <c r="O9" s="248"/>
      <c r="P9" s="248"/>
      <c r="Q9" s="248"/>
      <c r="R9" s="248"/>
      <c r="S9" s="248"/>
    </row>
    <row r="10" spans="1:19" x14ac:dyDescent="0.25">
      <c r="A10" s="248"/>
      <c r="B10" s="248"/>
      <c r="C10" s="248"/>
      <c r="D10" s="248"/>
      <c r="E10" s="248"/>
      <c r="F10" s="248"/>
      <c r="G10" s="248"/>
      <c r="H10" s="248"/>
      <c r="I10" s="248"/>
      <c r="J10" s="248"/>
      <c r="K10" s="248"/>
      <c r="L10" s="248"/>
      <c r="M10" s="248"/>
      <c r="N10" s="248"/>
      <c r="O10" s="248"/>
      <c r="P10" s="248"/>
      <c r="Q10" s="248"/>
      <c r="R10" s="248"/>
      <c r="S10" s="248"/>
    </row>
    <row r="11" spans="1:19" s="51" customFormat="1" ht="60" customHeight="1" x14ac:dyDescent="0.25">
      <c r="A11" s="245"/>
      <c r="B11" s="245"/>
      <c r="C11" s="245"/>
      <c r="D11" s="245"/>
      <c r="E11" s="245"/>
      <c r="F11" s="245"/>
      <c r="G11" s="245"/>
      <c r="H11" s="245"/>
      <c r="I11" s="245"/>
      <c r="J11" s="245"/>
      <c r="K11" s="245"/>
      <c r="L11" s="245"/>
      <c r="M11" s="245"/>
      <c r="N11" s="245"/>
      <c r="O11" s="245"/>
      <c r="P11" s="245"/>
      <c r="Q11" s="245"/>
      <c r="R11" s="245"/>
      <c r="S11" s="245"/>
    </row>
    <row r="12" spans="1:19" s="51" customFormat="1" ht="60" customHeight="1" x14ac:dyDescent="0.25">
      <c r="A12" s="273"/>
      <c r="B12" s="168"/>
      <c r="C12" s="168"/>
      <c r="D12" s="168"/>
      <c r="E12" s="168"/>
      <c r="F12" s="274"/>
      <c r="G12" s="273"/>
      <c r="H12" s="168"/>
      <c r="I12" s="168"/>
      <c r="J12" s="168"/>
      <c r="K12" s="168"/>
      <c r="L12" s="274"/>
      <c r="M12" s="273"/>
      <c r="N12" s="168"/>
      <c r="O12" s="168"/>
      <c r="P12" s="168"/>
      <c r="Q12" s="168"/>
      <c r="R12" s="168"/>
      <c r="S12" s="274"/>
    </row>
    <row r="13" spans="1:19" s="51" customFormat="1" ht="60" customHeight="1" x14ac:dyDescent="0.25">
      <c r="A13" s="245"/>
      <c r="B13" s="245"/>
      <c r="C13" s="245"/>
      <c r="D13" s="245"/>
      <c r="E13" s="245"/>
      <c r="F13" s="245"/>
      <c r="G13" s="245"/>
      <c r="H13" s="245"/>
      <c r="I13" s="245"/>
      <c r="J13" s="245"/>
      <c r="K13" s="245"/>
      <c r="L13" s="245"/>
      <c r="M13" s="245"/>
      <c r="N13" s="245"/>
      <c r="O13" s="245"/>
      <c r="P13" s="245"/>
      <c r="Q13" s="245"/>
      <c r="R13" s="245"/>
      <c r="S13" s="245"/>
    </row>
    <row r="14" spans="1:19" s="51" customFormat="1" ht="60" customHeight="1" x14ac:dyDescent="0.25">
      <c r="A14" s="245"/>
      <c r="B14" s="245"/>
      <c r="C14" s="245"/>
      <c r="D14" s="245"/>
      <c r="E14" s="245"/>
      <c r="F14" s="245"/>
      <c r="G14" s="245"/>
      <c r="H14" s="245"/>
      <c r="I14" s="245"/>
      <c r="J14" s="245"/>
      <c r="K14" s="245"/>
      <c r="L14" s="245"/>
      <c r="M14" s="245"/>
      <c r="N14" s="245"/>
      <c r="O14" s="245"/>
      <c r="P14" s="245"/>
      <c r="Q14" s="245"/>
      <c r="R14" s="245"/>
      <c r="S14" s="245"/>
    </row>
    <row r="15" spans="1:19" ht="27.75" customHeight="1" x14ac:dyDescent="0.25">
      <c r="A15" s="270" t="s">
        <v>103</v>
      </c>
      <c r="B15" s="271"/>
      <c r="C15" s="271"/>
      <c r="D15" s="271"/>
      <c r="E15" s="271"/>
      <c r="F15" s="271"/>
      <c r="G15" s="271"/>
      <c r="H15" s="271"/>
      <c r="I15" s="271"/>
      <c r="J15" s="271"/>
      <c r="K15" s="271"/>
      <c r="L15" s="271"/>
      <c r="M15" s="271"/>
      <c r="N15" s="271"/>
      <c r="O15" s="271"/>
      <c r="P15" s="271"/>
      <c r="Q15" s="271"/>
      <c r="R15" s="271"/>
      <c r="S15" s="272"/>
    </row>
    <row r="16" spans="1:19" ht="60" customHeight="1" x14ac:dyDescent="0.25">
      <c r="A16" s="273"/>
      <c r="B16" s="168"/>
      <c r="C16" s="168"/>
      <c r="D16" s="168"/>
      <c r="E16" s="168"/>
      <c r="F16" s="168"/>
      <c r="G16" s="168"/>
      <c r="H16" s="168"/>
      <c r="I16" s="168"/>
      <c r="J16" s="168"/>
      <c r="K16" s="168"/>
      <c r="L16" s="168"/>
      <c r="M16" s="168"/>
      <c r="N16" s="168"/>
      <c r="O16" s="168"/>
      <c r="P16" s="168"/>
      <c r="Q16" s="168"/>
      <c r="R16" s="168"/>
      <c r="S16" s="274"/>
    </row>
    <row r="17" spans="1:19" ht="18" customHeight="1" thickBot="1" x14ac:dyDescent="0.3">
      <c r="A17" s="275" t="s">
        <v>99</v>
      </c>
      <c r="B17" s="276"/>
      <c r="C17" s="276"/>
      <c r="D17" s="276"/>
      <c r="E17" s="276"/>
      <c r="F17" s="276"/>
      <c r="G17" s="276"/>
      <c r="H17" s="276"/>
      <c r="I17" s="276"/>
      <c r="J17" s="276"/>
      <c r="K17" s="276"/>
      <c r="L17" s="276"/>
      <c r="M17" s="276"/>
      <c r="N17" s="276"/>
      <c r="O17" s="276"/>
      <c r="P17" s="276"/>
      <c r="Q17" s="276"/>
      <c r="R17" s="276"/>
      <c r="S17" s="277"/>
    </row>
    <row r="18" spans="1:19" ht="60" customHeight="1" thickBot="1" x14ac:dyDescent="0.3">
      <c r="A18" s="249"/>
      <c r="B18" s="250"/>
      <c r="C18" s="250"/>
      <c r="D18" s="250"/>
      <c r="E18" s="250"/>
      <c r="F18" s="250"/>
      <c r="G18" s="250"/>
      <c r="H18" s="250"/>
      <c r="I18" s="250"/>
      <c r="J18" s="250"/>
      <c r="K18" s="250"/>
      <c r="L18" s="250"/>
      <c r="M18" s="250"/>
      <c r="N18" s="250"/>
      <c r="O18" s="250"/>
      <c r="P18" s="250"/>
      <c r="Q18" s="250"/>
      <c r="R18" s="250"/>
      <c r="S18" s="251"/>
    </row>
    <row r="19" spans="1:19" ht="84" customHeight="1" thickBot="1" x14ac:dyDescent="0.3">
      <c r="A19" s="252" t="s">
        <v>98</v>
      </c>
      <c r="B19" s="253"/>
      <c r="C19" s="253"/>
      <c r="D19" s="253"/>
      <c r="E19" s="253"/>
      <c r="F19" s="253"/>
      <c r="G19" s="253"/>
      <c r="H19" s="253"/>
      <c r="I19" s="253"/>
      <c r="J19" s="253"/>
      <c r="K19" s="253"/>
      <c r="L19" s="253"/>
      <c r="M19" s="253"/>
      <c r="N19" s="253"/>
      <c r="O19" s="253"/>
      <c r="P19" s="253"/>
      <c r="Q19" s="253"/>
      <c r="R19" s="253"/>
      <c r="S19" s="254"/>
    </row>
    <row r="20" spans="1:19" ht="84" customHeight="1" x14ac:dyDescent="0.25">
      <c r="A20" s="255" t="s">
        <v>100</v>
      </c>
      <c r="B20" s="256"/>
      <c r="C20" s="256"/>
      <c r="D20" s="256"/>
      <c r="E20" s="256"/>
      <c r="F20" s="256"/>
      <c r="G20" s="256"/>
      <c r="H20" s="256"/>
      <c r="I20" s="256"/>
      <c r="J20" s="256"/>
      <c r="K20" s="256"/>
      <c r="L20" s="256"/>
      <c r="M20" s="256"/>
      <c r="N20" s="256"/>
      <c r="O20" s="256"/>
      <c r="P20" s="256"/>
      <c r="Q20" s="256"/>
      <c r="R20" s="256"/>
      <c r="S20" s="257"/>
    </row>
  </sheetData>
  <sheetProtection selectLockedCells="1"/>
  <mergeCells count="36">
    <mergeCell ref="A18:S18"/>
    <mergeCell ref="A19:S19"/>
    <mergeCell ref="A20:S20"/>
    <mergeCell ref="A1:E3"/>
    <mergeCell ref="F1:O1"/>
    <mergeCell ref="F2:O3"/>
    <mergeCell ref="A14:F14"/>
    <mergeCell ref="G14:L14"/>
    <mergeCell ref="M14:S14"/>
    <mergeCell ref="A15:S15"/>
    <mergeCell ref="A16:S16"/>
    <mergeCell ref="A17:S17"/>
    <mergeCell ref="A12:F12"/>
    <mergeCell ref="G12:L12"/>
    <mergeCell ref="M12:S12"/>
    <mergeCell ref="A6:C6"/>
    <mergeCell ref="D6:K6"/>
    <mergeCell ref="L6:S6"/>
    <mergeCell ref="A13:F13"/>
    <mergeCell ref="G13:L13"/>
    <mergeCell ref="M13:S13"/>
    <mergeCell ref="A7:S7"/>
    <mergeCell ref="A8:S8"/>
    <mergeCell ref="A9:F10"/>
    <mergeCell ref="G9:L10"/>
    <mergeCell ref="M9:S10"/>
    <mergeCell ref="A11:F11"/>
    <mergeCell ref="G11:L11"/>
    <mergeCell ref="M11:S11"/>
    <mergeCell ref="P2:S2"/>
    <mergeCell ref="P3:S3"/>
    <mergeCell ref="P1:S1"/>
    <mergeCell ref="A4:S4"/>
    <mergeCell ref="A5:C5"/>
    <mergeCell ref="D5:K5"/>
    <mergeCell ref="L5:S5"/>
  </mergeCells>
  <conditionalFormatting sqref="D6 L6 A8 A11:S11 A16 A18:A20 A13:S14 A12 G12 M12">
    <cfRule type="containsBlanks" dxfId="13" priority="4">
      <formula>LEN(TRIM(A6))=0</formula>
    </cfRule>
  </conditionalFormatting>
  <conditionalFormatting sqref="F2">
    <cfRule type="cellIs" dxfId="12" priority="1" operator="equal">
      <formula>""</formula>
    </cfRule>
  </conditionalFormatting>
  <printOptions horizontalCentered="1" verticalCentered="1"/>
  <pageMargins left="0.39370078740157483" right="0.39370078740157483" top="0.39370078740157483" bottom="1.1811023622047245" header="0.19685039370078741" footer="0"/>
  <pageSetup scale="83" orientation="portrait" r:id="rId1"/>
  <headerFooter alignWithMargins="0">
    <oddFooter xml:space="preserve">&amp;L&amp;7&amp;G&amp;C&amp;6Esta herramienta de gestión NO otorga derechos de carrera o de permanencia en el servicio NO habilita el acceso a encargos o incentivos. Elaboración del Departamento Administrativo del Servicio Civil  Distrital&amp;8
&amp;R&amp;P de &amp;N </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20"/>
  <sheetViews>
    <sheetView zoomScaleNormal="100" workbookViewId="0">
      <selection activeCell="A11" sqref="A11:F11"/>
    </sheetView>
  </sheetViews>
  <sheetFormatPr baseColWidth="10" defaultColWidth="11.42578125" defaultRowHeight="15" x14ac:dyDescent="0.25"/>
  <cols>
    <col min="1" max="19" width="5.28515625" customWidth="1"/>
  </cols>
  <sheetData>
    <row r="1" spans="1:19" ht="36" customHeight="1" x14ac:dyDescent="0.25">
      <c r="A1" s="278"/>
      <c r="B1" s="279"/>
      <c r="C1" s="279"/>
      <c r="D1" s="279"/>
      <c r="E1" s="280"/>
      <c r="F1" s="283" t="s">
        <v>73</v>
      </c>
      <c r="G1" s="283"/>
      <c r="H1" s="283"/>
      <c r="I1" s="283"/>
      <c r="J1" s="283"/>
      <c r="K1" s="283"/>
      <c r="L1" s="283"/>
      <c r="M1" s="283"/>
      <c r="N1" s="283"/>
      <c r="O1" s="283"/>
      <c r="P1" s="284" t="s">
        <v>220</v>
      </c>
      <c r="Q1" s="285"/>
      <c r="R1" s="285"/>
      <c r="S1" s="286"/>
    </row>
    <row r="2" spans="1:19" ht="24" customHeight="1" x14ac:dyDescent="0.25">
      <c r="A2" s="281"/>
      <c r="B2" s="262"/>
      <c r="C2" s="262"/>
      <c r="D2" s="262"/>
      <c r="E2" s="263"/>
      <c r="F2" s="268" t="str">
        <f>+IF('Instrumento de Evaluación'!F2&lt;&gt;"",'Instrumento de Evaluación'!F2,"")</f>
        <v/>
      </c>
      <c r="G2" s="268"/>
      <c r="H2" s="268"/>
      <c r="I2" s="268"/>
      <c r="J2" s="268"/>
      <c r="K2" s="268"/>
      <c r="L2" s="268"/>
      <c r="M2" s="268"/>
      <c r="N2" s="268"/>
      <c r="O2" s="268"/>
      <c r="P2" s="235" t="s">
        <v>218</v>
      </c>
      <c r="Q2" s="235"/>
      <c r="R2" s="235"/>
      <c r="S2" s="236"/>
    </row>
    <row r="3" spans="1:19" ht="24" customHeight="1" thickBot="1" x14ac:dyDescent="0.3">
      <c r="A3" s="282"/>
      <c r="B3" s="265"/>
      <c r="C3" s="265"/>
      <c r="D3" s="265"/>
      <c r="E3" s="266"/>
      <c r="F3" s="269"/>
      <c r="G3" s="269"/>
      <c r="H3" s="269"/>
      <c r="I3" s="269"/>
      <c r="J3" s="269"/>
      <c r="K3" s="269"/>
      <c r="L3" s="269"/>
      <c r="M3" s="269"/>
      <c r="N3" s="269"/>
      <c r="O3" s="269"/>
      <c r="P3" s="237" t="s">
        <v>221</v>
      </c>
      <c r="Q3" s="237"/>
      <c r="R3" s="237"/>
      <c r="S3" s="238"/>
    </row>
    <row r="4" spans="1:19" ht="19.5" customHeight="1" x14ac:dyDescent="0.25">
      <c r="A4" s="170" t="s">
        <v>0</v>
      </c>
      <c r="B4" s="171"/>
      <c r="C4" s="171"/>
      <c r="D4" s="171"/>
      <c r="E4" s="171"/>
      <c r="F4" s="171"/>
      <c r="G4" s="171"/>
      <c r="H4" s="171"/>
      <c r="I4" s="171"/>
      <c r="J4" s="171"/>
      <c r="K4" s="171"/>
      <c r="L4" s="171"/>
      <c r="M4" s="171"/>
      <c r="N4" s="171"/>
      <c r="O4" s="171"/>
      <c r="P4" s="171"/>
      <c r="Q4" s="171"/>
      <c r="R4" s="171"/>
      <c r="S4" s="172"/>
    </row>
    <row r="5" spans="1:19" ht="19.5" customHeight="1" x14ac:dyDescent="0.25">
      <c r="A5" s="289" t="s">
        <v>11</v>
      </c>
      <c r="B5" s="242"/>
      <c r="C5" s="242"/>
      <c r="D5" s="243" t="s">
        <v>1</v>
      </c>
      <c r="E5" s="243"/>
      <c r="F5" s="243"/>
      <c r="G5" s="243"/>
      <c r="H5" s="243"/>
      <c r="I5" s="243"/>
      <c r="J5" s="243"/>
      <c r="K5" s="243"/>
      <c r="L5" s="243" t="s">
        <v>7</v>
      </c>
      <c r="M5" s="243"/>
      <c r="N5" s="243"/>
      <c r="O5" s="243"/>
      <c r="P5" s="243"/>
      <c r="Q5" s="243"/>
      <c r="R5" s="243"/>
      <c r="S5" s="290"/>
    </row>
    <row r="6" spans="1:19" ht="20.25" customHeight="1" x14ac:dyDescent="0.25">
      <c r="A6" s="289" t="s">
        <v>2</v>
      </c>
      <c r="B6" s="242"/>
      <c r="C6" s="242"/>
      <c r="D6" s="244" t="str">
        <f>+IF('Instrumento de Evaluación'!D6&lt;&gt;"",'Instrumento de Evaluación'!D6,"")</f>
        <v/>
      </c>
      <c r="E6" s="244"/>
      <c r="F6" s="244"/>
      <c r="G6" s="244"/>
      <c r="H6" s="244"/>
      <c r="I6" s="244"/>
      <c r="J6" s="244"/>
      <c r="K6" s="244"/>
      <c r="L6" s="244" t="str">
        <f>+IF('Instrumento de Evaluación'!L6&lt;&gt;"",'Instrumento de Evaluación'!L6,"")</f>
        <v/>
      </c>
      <c r="M6" s="244"/>
      <c r="N6" s="244"/>
      <c r="O6" s="244"/>
      <c r="P6" s="244"/>
      <c r="Q6" s="244"/>
      <c r="R6" s="244"/>
      <c r="S6" s="291"/>
    </row>
    <row r="7" spans="1:19" ht="31.5" customHeight="1" x14ac:dyDescent="0.25">
      <c r="A7" s="292" t="s">
        <v>225</v>
      </c>
      <c r="B7" s="171"/>
      <c r="C7" s="171"/>
      <c r="D7" s="171"/>
      <c r="E7" s="171"/>
      <c r="F7" s="171"/>
      <c r="G7" s="171"/>
      <c r="H7" s="171"/>
      <c r="I7" s="171"/>
      <c r="J7" s="171"/>
      <c r="K7" s="171"/>
      <c r="L7" s="171"/>
      <c r="M7" s="171"/>
      <c r="N7" s="171"/>
      <c r="O7" s="171"/>
      <c r="P7" s="171"/>
      <c r="Q7" s="171"/>
      <c r="R7" s="171"/>
      <c r="S7" s="172"/>
    </row>
    <row r="8" spans="1:19" ht="61.5" customHeight="1" x14ac:dyDescent="0.25">
      <c r="A8" s="293" t="str">
        <f>+IF('Instrumento de Evaluación'!A32&lt;&gt;"",'Instrumento de Evaluación'!A32,"")</f>
        <v/>
      </c>
      <c r="B8" s="294"/>
      <c r="C8" s="294"/>
      <c r="D8" s="294"/>
      <c r="E8" s="294"/>
      <c r="F8" s="294"/>
      <c r="G8" s="294"/>
      <c r="H8" s="294"/>
      <c r="I8" s="294"/>
      <c r="J8" s="294"/>
      <c r="K8" s="294"/>
      <c r="L8" s="294"/>
      <c r="M8" s="294"/>
      <c r="N8" s="294"/>
      <c r="O8" s="294"/>
      <c r="P8" s="294"/>
      <c r="Q8" s="294"/>
      <c r="R8" s="294"/>
      <c r="S8" s="295"/>
    </row>
    <row r="9" spans="1:19" ht="15" customHeight="1" x14ac:dyDescent="0.25">
      <c r="A9" s="296" t="s">
        <v>74</v>
      </c>
      <c r="B9" s="248"/>
      <c r="C9" s="248"/>
      <c r="D9" s="248"/>
      <c r="E9" s="248"/>
      <c r="F9" s="248"/>
      <c r="G9" s="248" t="s">
        <v>145</v>
      </c>
      <c r="H9" s="248"/>
      <c r="I9" s="248"/>
      <c r="J9" s="248"/>
      <c r="K9" s="248"/>
      <c r="L9" s="248"/>
      <c r="M9" s="248" t="s">
        <v>97</v>
      </c>
      <c r="N9" s="248"/>
      <c r="O9" s="248"/>
      <c r="P9" s="248"/>
      <c r="Q9" s="248"/>
      <c r="R9" s="248"/>
      <c r="S9" s="297"/>
    </row>
    <row r="10" spans="1:19" x14ac:dyDescent="0.25">
      <c r="A10" s="296"/>
      <c r="B10" s="248"/>
      <c r="C10" s="248"/>
      <c r="D10" s="248"/>
      <c r="E10" s="248"/>
      <c r="F10" s="248"/>
      <c r="G10" s="248"/>
      <c r="H10" s="248"/>
      <c r="I10" s="248"/>
      <c r="J10" s="248"/>
      <c r="K10" s="248"/>
      <c r="L10" s="248"/>
      <c r="M10" s="248"/>
      <c r="N10" s="248"/>
      <c r="O10" s="248"/>
      <c r="P10" s="248"/>
      <c r="Q10" s="248"/>
      <c r="R10" s="248"/>
      <c r="S10" s="297"/>
    </row>
    <row r="11" spans="1:19" ht="60" customHeight="1" x14ac:dyDescent="0.25">
      <c r="A11" s="287"/>
      <c r="B11" s="245"/>
      <c r="C11" s="245"/>
      <c r="D11" s="245"/>
      <c r="E11" s="245"/>
      <c r="F11" s="245"/>
      <c r="G11" s="245"/>
      <c r="H11" s="245"/>
      <c r="I11" s="245"/>
      <c r="J11" s="245"/>
      <c r="K11" s="245"/>
      <c r="L11" s="245"/>
      <c r="M11" s="245"/>
      <c r="N11" s="245"/>
      <c r="O11" s="245"/>
      <c r="P11" s="245"/>
      <c r="Q11" s="245"/>
      <c r="R11" s="245"/>
      <c r="S11" s="288"/>
    </row>
    <row r="12" spans="1:19" ht="60" customHeight="1" x14ac:dyDescent="0.25">
      <c r="A12" s="167"/>
      <c r="B12" s="168"/>
      <c r="C12" s="168"/>
      <c r="D12" s="168"/>
      <c r="E12" s="168"/>
      <c r="F12" s="274"/>
      <c r="G12" s="273"/>
      <c r="H12" s="168"/>
      <c r="I12" s="168"/>
      <c r="J12" s="168"/>
      <c r="K12" s="168"/>
      <c r="L12" s="274"/>
      <c r="M12" s="273"/>
      <c r="N12" s="168"/>
      <c r="O12" s="168"/>
      <c r="P12" s="168"/>
      <c r="Q12" s="168"/>
      <c r="R12" s="168"/>
      <c r="S12" s="169"/>
    </row>
    <row r="13" spans="1:19" ht="60" customHeight="1" x14ac:dyDescent="0.25">
      <c r="A13" s="287"/>
      <c r="B13" s="245"/>
      <c r="C13" s="245"/>
      <c r="D13" s="245"/>
      <c r="E13" s="245"/>
      <c r="F13" s="245"/>
      <c r="G13" s="245"/>
      <c r="H13" s="245"/>
      <c r="I13" s="245"/>
      <c r="J13" s="245"/>
      <c r="K13" s="245"/>
      <c r="L13" s="245"/>
      <c r="M13" s="245"/>
      <c r="N13" s="245"/>
      <c r="O13" s="245"/>
      <c r="P13" s="245"/>
      <c r="Q13" s="245"/>
      <c r="R13" s="245"/>
      <c r="S13" s="288"/>
    </row>
    <row r="14" spans="1:19" ht="60" customHeight="1" x14ac:dyDescent="0.25">
      <c r="A14" s="287"/>
      <c r="B14" s="245"/>
      <c r="C14" s="245"/>
      <c r="D14" s="245"/>
      <c r="E14" s="245"/>
      <c r="F14" s="245"/>
      <c r="G14" s="245"/>
      <c r="H14" s="245"/>
      <c r="I14" s="245"/>
      <c r="J14" s="245"/>
      <c r="K14" s="245"/>
      <c r="L14" s="245"/>
      <c r="M14" s="245"/>
      <c r="N14" s="245"/>
      <c r="O14" s="245"/>
      <c r="P14" s="245"/>
      <c r="Q14" s="245"/>
      <c r="R14" s="245"/>
      <c r="S14" s="288"/>
    </row>
    <row r="15" spans="1:19" ht="27.75" customHeight="1" x14ac:dyDescent="0.25">
      <c r="A15" s="302" t="s">
        <v>103</v>
      </c>
      <c r="B15" s="271"/>
      <c r="C15" s="271"/>
      <c r="D15" s="271"/>
      <c r="E15" s="271"/>
      <c r="F15" s="271"/>
      <c r="G15" s="271"/>
      <c r="H15" s="271"/>
      <c r="I15" s="271"/>
      <c r="J15" s="271"/>
      <c r="K15" s="271"/>
      <c r="L15" s="271"/>
      <c r="M15" s="271"/>
      <c r="N15" s="271"/>
      <c r="O15" s="271"/>
      <c r="P15" s="271"/>
      <c r="Q15" s="271"/>
      <c r="R15" s="271"/>
      <c r="S15" s="303"/>
    </row>
    <row r="16" spans="1:19" ht="60" customHeight="1" x14ac:dyDescent="0.25">
      <c r="A16" s="167"/>
      <c r="B16" s="168"/>
      <c r="C16" s="168"/>
      <c r="D16" s="168"/>
      <c r="E16" s="168"/>
      <c r="F16" s="168"/>
      <c r="G16" s="168"/>
      <c r="H16" s="168"/>
      <c r="I16" s="168"/>
      <c r="J16" s="168"/>
      <c r="K16" s="168"/>
      <c r="L16" s="168"/>
      <c r="M16" s="168"/>
      <c r="N16" s="168"/>
      <c r="O16" s="168"/>
      <c r="P16" s="168"/>
      <c r="Q16" s="168"/>
      <c r="R16" s="168"/>
      <c r="S16" s="169"/>
    </row>
    <row r="17" spans="1:19" ht="18" customHeight="1" thickBot="1" x14ac:dyDescent="0.3">
      <c r="A17" s="304" t="s">
        <v>99</v>
      </c>
      <c r="B17" s="276"/>
      <c r="C17" s="276"/>
      <c r="D17" s="276"/>
      <c r="E17" s="276"/>
      <c r="F17" s="276"/>
      <c r="G17" s="276"/>
      <c r="H17" s="276"/>
      <c r="I17" s="276"/>
      <c r="J17" s="276"/>
      <c r="K17" s="276"/>
      <c r="L17" s="276"/>
      <c r="M17" s="276"/>
      <c r="N17" s="276"/>
      <c r="O17" s="276"/>
      <c r="P17" s="276"/>
      <c r="Q17" s="276"/>
      <c r="R17" s="276"/>
      <c r="S17" s="305"/>
    </row>
    <row r="18" spans="1:19" ht="60" customHeight="1" thickBot="1" x14ac:dyDescent="0.3">
      <c r="A18" s="298"/>
      <c r="B18" s="250"/>
      <c r="C18" s="250"/>
      <c r="D18" s="250"/>
      <c r="E18" s="250"/>
      <c r="F18" s="250"/>
      <c r="G18" s="250"/>
      <c r="H18" s="250"/>
      <c r="I18" s="250"/>
      <c r="J18" s="250"/>
      <c r="K18" s="250"/>
      <c r="L18" s="250"/>
      <c r="M18" s="250"/>
      <c r="N18" s="250"/>
      <c r="O18" s="250"/>
      <c r="P18" s="250"/>
      <c r="Q18" s="250"/>
      <c r="R18" s="250"/>
      <c r="S18" s="299"/>
    </row>
    <row r="19" spans="1:19" ht="84" customHeight="1" thickBot="1" x14ac:dyDescent="0.3">
      <c r="A19" s="300" t="s">
        <v>98</v>
      </c>
      <c r="B19" s="253"/>
      <c r="C19" s="253"/>
      <c r="D19" s="253"/>
      <c r="E19" s="253"/>
      <c r="F19" s="253"/>
      <c r="G19" s="253"/>
      <c r="H19" s="253"/>
      <c r="I19" s="253"/>
      <c r="J19" s="253"/>
      <c r="K19" s="253"/>
      <c r="L19" s="253"/>
      <c r="M19" s="253"/>
      <c r="N19" s="253"/>
      <c r="O19" s="253"/>
      <c r="P19" s="253"/>
      <c r="Q19" s="253"/>
      <c r="R19" s="253"/>
      <c r="S19" s="301"/>
    </row>
    <row r="20" spans="1:19" ht="84" customHeight="1" thickBot="1" x14ac:dyDescent="0.3">
      <c r="A20" s="300" t="s">
        <v>100</v>
      </c>
      <c r="B20" s="253"/>
      <c r="C20" s="253"/>
      <c r="D20" s="253"/>
      <c r="E20" s="253"/>
      <c r="F20" s="253"/>
      <c r="G20" s="253"/>
      <c r="H20" s="253"/>
      <c r="I20" s="253"/>
      <c r="J20" s="253"/>
      <c r="K20" s="253"/>
      <c r="L20" s="253"/>
      <c r="M20" s="253"/>
      <c r="N20" s="253"/>
      <c r="O20" s="253"/>
      <c r="P20" s="253"/>
      <c r="Q20" s="253"/>
      <c r="R20" s="253"/>
      <c r="S20" s="301"/>
    </row>
  </sheetData>
  <sheetProtection algorithmName="SHA-512" hashValue="P9TaQxJ4IhS9LzZ3WSNo0QzTVLts+f4gM+xwge3bRH3swdRiz70+QHYsulvvLIZRSl/XvtyP17Co4DuLWgsvMA==" saltValue="Ur7oFi2s9Lk0sobvdQSbHw==" spinCount="100000" sheet="1" objects="1" scenarios="1" selectLockedCells="1"/>
  <mergeCells count="36">
    <mergeCell ref="A18:S18"/>
    <mergeCell ref="A19:S19"/>
    <mergeCell ref="A20:S20"/>
    <mergeCell ref="A14:F14"/>
    <mergeCell ref="G14:L14"/>
    <mergeCell ref="M14:S14"/>
    <mergeCell ref="A15:S15"/>
    <mergeCell ref="A16:S16"/>
    <mergeCell ref="A17:S17"/>
    <mergeCell ref="A12:F12"/>
    <mergeCell ref="G12:L12"/>
    <mergeCell ref="M12:S12"/>
    <mergeCell ref="A13:F13"/>
    <mergeCell ref="G13:L13"/>
    <mergeCell ref="M13:S13"/>
    <mergeCell ref="A11:F11"/>
    <mergeCell ref="G11:L11"/>
    <mergeCell ref="M11:S11"/>
    <mergeCell ref="A4:S4"/>
    <mergeCell ref="A5:C5"/>
    <mergeCell ref="D5:K5"/>
    <mergeCell ref="L5:S5"/>
    <mergeCell ref="A6:C6"/>
    <mergeCell ref="D6:K6"/>
    <mergeCell ref="L6:S6"/>
    <mergeCell ref="A7:S7"/>
    <mergeCell ref="A8:S8"/>
    <mergeCell ref="A9:F10"/>
    <mergeCell ref="G9:L10"/>
    <mergeCell ref="M9:S10"/>
    <mergeCell ref="A1:E3"/>
    <mergeCell ref="F1:O1"/>
    <mergeCell ref="P1:S1"/>
    <mergeCell ref="F2:O3"/>
    <mergeCell ref="P2:S2"/>
    <mergeCell ref="P3:S3"/>
  </mergeCells>
  <conditionalFormatting sqref="D6 L6 A8 A11:S11 A16 A18:A20 A13:S14 A12 G12 M12">
    <cfRule type="containsBlanks" dxfId="11" priority="2">
      <formula>LEN(TRIM(A6))=0</formula>
    </cfRule>
  </conditionalFormatting>
  <conditionalFormatting sqref="F2">
    <cfRule type="cellIs" dxfId="10" priority="1" operator="equal">
      <formula>""</formula>
    </cfRule>
  </conditionalFormatting>
  <printOptions horizontalCentered="1" verticalCentered="1"/>
  <pageMargins left="0.39370078740157483" right="0.39370078740157483" top="0.39370078740157483" bottom="1.1811023622047245" header="0.19685039370078741" footer="0"/>
  <pageSetup scale="83" orientation="portrait" r:id="rId1"/>
  <headerFooter alignWithMargins="0">
    <oddFooter xml:space="preserve">&amp;L&amp;7&amp;G&amp;C&amp;6Esta herramienta de gestión NO otorga derechos de carrera o de permanencia en el servicio NO habilita el acceso a encargos o incentivos. Elaboración del Departamento Administrativo del Servicio Civil  Distrital&amp;8
&amp;R&amp;P de &amp;N </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20"/>
  <sheetViews>
    <sheetView zoomScaleNormal="100" workbookViewId="0">
      <selection activeCell="A11" sqref="A11:F11"/>
    </sheetView>
  </sheetViews>
  <sheetFormatPr baseColWidth="10" defaultColWidth="11.42578125" defaultRowHeight="15" x14ac:dyDescent="0.25"/>
  <cols>
    <col min="1" max="19" width="5.28515625" customWidth="1"/>
  </cols>
  <sheetData>
    <row r="1" spans="1:19" ht="36" customHeight="1" x14ac:dyDescent="0.25">
      <c r="A1" s="278"/>
      <c r="B1" s="279"/>
      <c r="C1" s="279"/>
      <c r="D1" s="279"/>
      <c r="E1" s="280"/>
      <c r="F1" s="283" t="s">
        <v>73</v>
      </c>
      <c r="G1" s="283"/>
      <c r="H1" s="283"/>
      <c r="I1" s="283"/>
      <c r="J1" s="283"/>
      <c r="K1" s="283"/>
      <c r="L1" s="283"/>
      <c r="M1" s="283"/>
      <c r="N1" s="283"/>
      <c r="O1" s="283"/>
      <c r="P1" s="284" t="s">
        <v>220</v>
      </c>
      <c r="Q1" s="285"/>
      <c r="R1" s="285"/>
      <c r="S1" s="286"/>
    </row>
    <row r="2" spans="1:19" ht="24" customHeight="1" x14ac:dyDescent="0.25">
      <c r="A2" s="281"/>
      <c r="B2" s="262"/>
      <c r="C2" s="262"/>
      <c r="D2" s="262"/>
      <c r="E2" s="263"/>
      <c r="F2" s="268" t="str">
        <f>+IF('Instrumento de Evaluación'!F2&lt;&gt;"",'Instrumento de Evaluación'!F2,"")</f>
        <v/>
      </c>
      <c r="G2" s="268"/>
      <c r="H2" s="268"/>
      <c r="I2" s="268"/>
      <c r="J2" s="268"/>
      <c r="K2" s="268"/>
      <c r="L2" s="268"/>
      <c r="M2" s="268"/>
      <c r="N2" s="268"/>
      <c r="O2" s="268"/>
      <c r="P2" s="235" t="s">
        <v>218</v>
      </c>
      <c r="Q2" s="235"/>
      <c r="R2" s="235"/>
      <c r="S2" s="236"/>
    </row>
    <row r="3" spans="1:19" ht="24" customHeight="1" thickBot="1" x14ac:dyDescent="0.3">
      <c r="A3" s="282"/>
      <c r="B3" s="265"/>
      <c r="C3" s="265"/>
      <c r="D3" s="265"/>
      <c r="E3" s="266"/>
      <c r="F3" s="269"/>
      <c r="G3" s="269"/>
      <c r="H3" s="269"/>
      <c r="I3" s="269"/>
      <c r="J3" s="269"/>
      <c r="K3" s="269"/>
      <c r="L3" s="269"/>
      <c r="M3" s="269"/>
      <c r="N3" s="269"/>
      <c r="O3" s="269"/>
      <c r="P3" s="237" t="s">
        <v>221</v>
      </c>
      <c r="Q3" s="237"/>
      <c r="R3" s="237"/>
      <c r="S3" s="238"/>
    </row>
    <row r="4" spans="1:19" ht="19.5" customHeight="1" x14ac:dyDescent="0.25">
      <c r="A4" s="170" t="s">
        <v>0</v>
      </c>
      <c r="B4" s="171"/>
      <c r="C4" s="171"/>
      <c r="D4" s="171"/>
      <c r="E4" s="171"/>
      <c r="F4" s="171"/>
      <c r="G4" s="171"/>
      <c r="H4" s="171"/>
      <c r="I4" s="171"/>
      <c r="J4" s="171"/>
      <c r="K4" s="171"/>
      <c r="L4" s="171"/>
      <c r="M4" s="171"/>
      <c r="N4" s="171"/>
      <c r="O4" s="171"/>
      <c r="P4" s="171"/>
      <c r="Q4" s="171"/>
      <c r="R4" s="171"/>
      <c r="S4" s="172"/>
    </row>
    <row r="5" spans="1:19" ht="19.5" customHeight="1" x14ac:dyDescent="0.25">
      <c r="A5" s="289" t="s">
        <v>11</v>
      </c>
      <c r="B5" s="242"/>
      <c r="C5" s="242"/>
      <c r="D5" s="243" t="s">
        <v>1</v>
      </c>
      <c r="E5" s="243"/>
      <c r="F5" s="243"/>
      <c r="G5" s="243"/>
      <c r="H5" s="243"/>
      <c r="I5" s="243"/>
      <c r="J5" s="243"/>
      <c r="K5" s="243"/>
      <c r="L5" s="243" t="s">
        <v>7</v>
      </c>
      <c r="M5" s="243"/>
      <c r="N5" s="243"/>
      <c r="O5" s="243"/>
      <c r="P5" s="243"/>
      <c r="Q5" s="243"/>
      <c r="R5" s="243"/>
      <c r="S5" s="290"/>
    </row>
    <row r="6" spans="1:19" ht="20.25" customHeight="1" x14ac:dyDescent="0.25">
      <c r="A6" s="289" t="s">
        <v>2</v>
      </c>
      <c r="B6" s="242"/>
      <c r="C6" s="242"/>
      <c r="D6" s="244" t="str">
        <f>+IF('Instrumento de Evaluación'!D6&lt;&gt;"",'Instrumento de Evaluación'!D6,"")</f>
        <v/>
      </c>
      <c r="E6" s="244"/>
      <c r="F6" s="244"/>
      <c r="G6" s="244"/>
      <c r="H6" s="244"/>
      <c r="I6" s="244"/>
      <c r="J6" s="244"/>
      <c r="K6" s="244"/>
      <c r="L6" s="244" t="str">
        <f>+IF('Instrumento de Evaluación'!L6&lt;&gt;"",'Instrumento de Evaluación'!L6,"")</f>
        <v/>
      </c>
      <c r="M6" s="244"/>
      <c r="N6" s="244"/>
      <c r="O6" s="244"/>
      <c r="P6" s="244"/>
      <c r="Q6" s="244"/>
      <c r="R6" s="244"/>
      <c r="S6" s="291"/>
    </row>
    <row r="7" spans="1:19" ht="31.5" customHeight="1" x14ac:dyDescent="0.25">
      <c r="A7" s="292" t="s">
        <v>224</v>
      </c>
      <c r="B7" s="171"/>
      <c r="C7" s="171"/>
      <c r="D7" s="171"/>
      <c r="E7" s="171"/>
      <c r="F7" s="171"/>
      <c r="G7" s="171"/>
      <c r="H7" s="171"/>
      <c r="I7" s="171"/>
      <c r="J7" s="171"/>
      <c r="K7" s="171"/>
      <c r="L7" s="171"/>
      <c r="M7" s="171"/>
      <c r="N7" s="171"/>
      <c r="O7" s="171"/>
      <c r="P7" s="171"/>
      <c r="Q7" s="171"/>
      <c r="R7" s="171"/>
      <c r="S7" s="172"/>
    </row>
    <row r="8" spans="1:19" ht="61.5" customHeight="1" x14ac:dyDescent="0.25">
      <c r="A8" s="293" t="str">
        <f>+IF('Instrumento de Evaluación'!A38&lt;&gt;"",'Instrumento de Evaluación'!A38,"")</f>
        <v/>
      </c>
      <c r="B8" s="294"/>
      <c r="C8" s="294"/>
      <c r="D8" s="294"/>
      <c r="E8" s="294"/>
      <c r="F8" s="294"/>
      <c r="G8" s="294"/>
      <c r="H8" s="294"/>
      <c r="I8" s="294"/>
      <c r="J8" s="294"/>
      <c r="K8" s="294"/>
      <c r="L8" s="294"/>
      <c r="M8" s="294"/>
      <c r="N8" s="294"/>
      <c r="O8" s="294"/>
      <c r="P8" s="294"/>
      <c r="Q8" s="294"/>
      <c r="R8" s="294"/>
      <c r="S8" s="295"/>
    </row>
    <row r="9" spans="1:19" ht="15" customHeight="1" x14ac:dyDescent="0.25">
      <c r="A9" s="306" t="s">
        <v>74</v>
      </c>
      <c r="B9" s="307"/>
      <c r="C9" s="307"/>
      <c r="D9" s="307"/>
      <c r="E9" s="307"/>
      <c r="F9" s="307"/>
      <c r="G9" s="248" t="s">
        <v>145</v>
      </c>
      <c r="H9" s="248"/>
      <c r="I9" s="248"/>
      <c r="J9" s="248"/>
      <c r="K9" s="248"/>
      <c r="L9" s="248"/>
      <c r="M9" s="248" t="s">
        <v>97</v>
      </c>
      <c r="N9" s="248"/>
      <c r="O9" s="248"/>
      <c r="P9" s="248"/>
      <c r="Q9" s="248"/>
      <c r="R9" s="248"/>
      <c r="S9" s="297"/>
    </row>
    <row r="10" spans="1:19" x14ac:dyDescent="0.25">
      <c r="A10" s="306"/>
      <c r="B10" s="307"/>
      <c r="C10" s="307"/>
      <c r="D10" s="307"/>
      <c r="E10" s="307"/>
      <c r="F10" s="307"/>
      <c r="G10" s="248"/>
      <c r="H10" s="248"/>
      <c r="I10" s="248"/>
      <c r="J10" s="248"/>
      <c r="K10" s="248"/>
      <c r="L10" s="248"/>
      <c r="M10" s="248"/>
      <c r="N10" s="248"/>
      <c r="O10" s="248"/>
      <c r="P10" s="248"/>
      <c r="Q10" s="248"/>
      <c r="R10" s="248"/>
      <c r="S10" s="297"/>
    </row>
    <row r="11" spans="1:19" ht="60" customHeight="1" x14ac:dyDescent="0.25">
      <c r="A11" s="287"/>
      <c r="B11" s="245"/>
      <c r="C11" s="245"/>
      <c r="D11" s="245"/>
      <c r="E11" s="245"/>
      <c r="F11" s="245"/>
      <c r="G11" s="245"/>
      <c r="H11" s="245"/>
      <c r="I11" s="245"/>
      <c r="J11" s="245"/>
      <c r="K11" s="245"/>
      <c r="L11" s="245"/>
      <c r="M11" s="245"/>
      <c r="N11" s="245"/>
      <c r="O11" s="245"/>
      <c r="P11" s="245"/>
      <c r="Q11" s="245"/>
      <c r="R11" s="245"/>
      <c r="S11" s="288"/>
    </row>
    <row r="12" spans="1:19" ht="60" customHeight="1" x14ac:dyDescent="0.25">
      <c r="A12" s="167"/>
      <c r="B12" s="168"/>
      <c r="C12" s="168"/>
      <c r="D12" s="168"/>
      <c r="E12" s="168"/>
      <c r="F12" s="274"/>
      <c r="G12" s="273"/>
      <c r="H12" s="168"/>
      <c r="I12" s="168"/>
      <c r="J12" s="168"/>
      <c r="K12" s="168"/>
      <c r="L12" s="274"/>
      <c r="M12" s="273"/>
      <c r="N12" s="168"/>
      <c r="O12" s="168"/>
      <c r="P12" s="168"/>
      <c r="Q12" s="168"/>
      <c r="R12" s="168"/>
      <c r="S12" s="169"/>
    </row>
    <row r="13" spans="1:19" ht="60" customHeight="1" x14ac:dyDescent="0.25">
      <c r="A13" s="287"/>
      <c r="B13" s="245"/>
      <c r="C13" s="245"/>
      <c r="D13" s="245"/>
      <c r="E13" s="245"/>
      <c r="F13" s="245"/>
      <c r="G13" s="245"/>
      <c r="H13" s="245"/>
      <c r="I13" s="245"/>
      <c r="J13" s="245"/>
      <c r="K13" s="245"/>
      <c r="L13" s="245"/>
      <c r="M13" s="245"/>
      <c r="N13" s="245"/>
      <c r="O13" s="245"/>
      <c r="P13" s="245"/>
      <c r="Q13" s="245"/>
      <c r="R13" s="245"/>
      <c r="S13" s="288"/>
    </row>
    <row r="14" spans="1:19" ht="60" customHeight="1" x14ac:dyDescent="0.25">
      <c r="A14" s="287"/>
      <c r="B14" s="245"/>
      <c r="C14" s="245"/>
      <c r="D14" s="245"/>
      <c r="E14" s="245"/>
      <c r="F14" s="245"/>
      <c r="G14" s="245"/>
      <c r="H14" s="245"/>
      <c r="I14" s="245"/>
      <c r="J14" s="245"/>
      <c r="K14" s="245"/>
      <c r="L14" s="245"/>
      <c r="M14" s="245"/>
      <c r="N14" s="245"/>
      <c r="O14" s="245"/>
      <c r="P14" s="245"/>
      <c r="Q14" s="245"/>
      <c r="R14" s="245"/>
      <c r="S14" s="288"/>
    </row>
    <row r="15" spans="1:19" ht="27.75" customHeight="1" x14ac:dyDescent="0.25">
      <c r="A15" s="302" t="s">
        <v>103</v>
      </c>
      <c r="B15" s="271"/>
      <c r="C15" s="271"/>
      <c r="D15" s="271"/>
      <c r="E15" s="271"/>
      <c r="F15" s="271"/>
      <c r="G15" s="271"/>
      <c r="H15" s="271"/>
      <c r="I15" s="271"/>
      <c r="J15" s="271"/>
      <c r="K15" s="271"/>
      <c r="L15" s="271"/>
      <c r="M15" s="271"/>
      <c r="N15" s="271"/>
      <c r="O15" s="271"/>
      <c r="P15" s="271"/>
      <c r="Q15" s="271"/>
      <c r="R15" s="271"/>
      <c r="S15" s="303"/>
    </row>
    <row r="16" spans="1:19" ht="60" customHeight="1" x14ac:dyDescent="0.25">
      <c r="A16" s="167"/>
      <c r="B16" s="168"/>
      <c r="C16" s="168"/>
      <c r="D16" s="168"/>
      <c r="E16" s="168"/>
      <c r="F16" s="168"/>
      <c r="G16" s="168"/>
      <c r="H16" s="168"/>
      <c r="I16" s="168"/>
      <c r="J16" s="168"/>
      <c r="K16" s="168"/>
      <c r="L16" s="168"/>
      <c r="M16" s="168"/>
      <c r="N16" s="168"/>
      <c r="O16" s="168"/>
      <c r="P16" s="168"/>
      <c r="Q16" s="168"/>
      <c r="R16" s="168"/>
      <c r="S16" s="169"/>
    </row>
    <row r="17" spans="1:19" ht="18" customHeight="1" thickBot="1" x14ac:dyDescent="0.3">
      <c r="A17" s="304" t="s">
        <v>99</v>
      </c>
      <c r="B17" s="276"/>
      <c r="C17" s="276"/>
      <c r="D17" s="276"/>
      <c r="E17" s="276"/>
      <c r="F17" s="276"/>
      <c r="G17" s="276"/>
      <c r="H17" s="276"/>
      <c r="I17" s="276"/>
      <c r="J17" s="276"/>
      <c r="K17" s="276"/>
      <c r="L17" s="276"/>
      <c r="M17" s="276"/>
      <c r="N17" s="276"/>
      <c r="O17" s="276"/>
      <c r="P17" s="276"/>
      <c r="Q17" s="276"/>
      <c r="R17" s="276"/>
      <c r="S17" s="305"/>
    </row>
    <row r="18" spans="1:19" ht="60" customHeight="1" thickBot="1" x14ac:dyDescent="0.3">
      <c r="A18" s="298"/>
      <c r="B18" s="250"/>
      <c r="C18" s="250"/>
      <c r="D18" s="250"/>
      <c r="E18" s="250"/>
      <c r="F18" s="250"/>
      <c r="G18" s="250"/>
      <c r="H18" s="250"/>
      <c r="I18" s="250"/>
      <c r="J18" s="250"/>
      <c r="K18" s="250"/>
      <c r="L18" s="250"/>
      <c r="M18" s="250"/>
      <c r="N18" s="250"/>
      <c r="O18" s="250"/>
      <c r="P18" s="250"/>
      <c r="Q18" s="250"/>
      <c r="R18" s="250"/>
      <c r="S18" s="299"/>
    </row>
    <row r="19" spans="1:19" ht="84" customHeight="1" thickBot="1" x14ac:dyDescent="0.3">
      <c r="A19" s="300" t="s">
        <v>98</v>
      </c>
      <c r="B19" s="253"/>
      <c r="C19" s="253"/>
      <c r="D19" s="253"/>
      <c r="E19" s="253"/>
      <c r="F19" s="253"/>
      <c r="G19" s="253"/>
      <c r="H19" s="253"/>
      <c r="I19" s="253"/>
      <c r="J19" s="253"/>
      <c r="K19" s="253"/>
      <c r="L19" s="253"/>
      <c r="M19" s="253"/>
      <c r="N19" s="253"/>
      <c r="O19" s="253"/>
      <c r="P19" s="253"/>
      <c r="Q19" s="253"/>
      <c r="R19" s="253"/>
      <c r="S19" s="301"/>
    </row>
    <row r="20" spans="1:19" ht="84" customHeight="1" thickBot="1" x14ac:dyDescent="0.3">
      <c r="A20" s="300" t="s">
        <v>100</v>
      </c>
      <c r="B20" s="253"/>
      <c r="C20" s="253"/>
      <c r="D20" s="253"/>
      <c r="E20" s="253"/>
      <c r="F20" s="253"/>
      <c r="G20" s="253"/>
      <c r="H20" s="253"/>
      <c r="I20" s="253"/>
      <c r="J20" s="253"/>
      <c r="K20" s="253"/>
      <c r="L20" s="253"/>
      <c r="M20" s="253"/>
      <c r="N20" s="253"/>
      <c r="O20" s="253"/>
      <c r="P20" s="253"/>
      <c r="Q20" s="253"/>
      <c r="R20" s="253"/>
      <c r="S20" s="301"/>
    </row>
  </sheetData>
  <sheetProtection algorithmName="SHA-512" hashValue="pRtneumhm0OFXYl0RHfpgA1zJCJKXRjJyDUEpiKvLN+Pykb0mhD9eHobM6C5WDC9n53Jb5vhOIzexH0MrbLGsQ==" saltValue="TU0RHep7HgY9VXehGsYNcA==" spinCount="100000" sheet="1" objects="1" scenarios="1" selectLockedCells="1"/>
  <mergeCells count="36">
    <mergeCell ref="A18:S18"/>
    <mergeCell ref="A19:S19"/>
    <mergeCell ref="A20:S20"/>
    <mergeCell ref="A14:F14"/>
    <mergeCell ref="G14:L14"/>
    <mergeCell ref="M14:S14"/>
    <mergeCell ref="A15:S15"/>
    <mergeCell ref="A16:S16"/>
    <mergeCell ref="A17:S17"/>
    <mergeCell ref="A12:F12"/>
    <mergeCell ref="G12:L12"/>
    <mergeCell ref="M12:S12"/>
    <mergeCell ref="A13:F13"/>
    <mergeCell ref="G13:L13"/>
    <mergeCell ref="M13:S13"/>
    <mergeCell ref="A11:F11"/>
    <mergeCell ref="G11:L11"/>
    <mergeCell ref="M11:S11"/>
    <mergeCell ref="A4:S4"/>
    <mergeCell ref="A5:C5"/>
    <mergeCell ref="D5:K5"/>
    <mergeCell ref="L5:S5"/>
    <mergeCell ref="A6:C6"/>
    <mergeCell ref="D6:K6"/>
    <mergeCell ref="L6:S6"/>
    <mergeCell ref="A7:S7"/>
    <mergeCell ref="A8:S8"/>
    <mergeCell ref="A9:F10"/>
    <mergeCell ref="G9:L10"/>
    <mergeCell ref="M9:S10"/>
    <mergeCell ref="A1:E3"/>
    <mergeCell ref="F1:O1"/>
    <mergeCell ref="P1:S1"/>
    <mergeCell ref="F2:O3"/>
    <mergeCell ref="P2:S2"/>
    <mergeCell ref="P3:S3"/>
  </mergeCells>
  <conditionalFormatting sqref="D6 L6 A8 A11:S11 A16 A18:A20 A13:S14 A12 G12 M12">
    <cfRule type="containsBlanks" dxfId="9" priority="2">
      <formula>LEN(TRIM(A6))=0</formula>
    </cfRule>
  </conditionalFormatting>
  <conditionalFormatting sqref="F2">
    <cfRule type="cellIs" dxfId="8" priority="1" operator="equal">
      <formula>""</formula>
    </cfRule>
  </conditionalFormatting>
  <printOptions horizontalCentered="1" verticalCentered="1"/>
  <pageMargins left="0.39370078740157483" right="0.39370078740157483" top="0.39370078740157483" bottom="1.1811023622047245" header="0.19685039370078741" footer="0"/>
  <pageSetup scale="83" orientation="portrait" r:id="rId1"/>
  <headerFooter alignWithMargins="0">
    <oddFooter xml:space="preserve">&amp;L&amp;7&amp;G&amp;C&amp;6Esta herramienta de gestión NO otorga derechos de carrera o de permanencia en el servicio NO habilita el acceso a encargos o incentivos. Elaboración del Departamento Administrativo del Servicio Civil  Distrital&amp;8
&amp;R&amp;P de &amp;N </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20"/>
  <sheetViews>
    <sheetView zoomScaleNormal="100" workbookViewId="0">
      <selection activeCell="A11" sqref="A11:F11"/>
    </sheetView>
  </sheetViews>
  <sheetFormatPr baseColWidth="10" defaultColWidth="11.42578125" defaultRowHeight="15" x14ac:dyDescent="0.25"/>
  <cols>
    <col min="1" max="19" width="5.28515625" customWidth="1"/>
  </cols>
  <sheetData>
    <row r="1" spans="1:19" ht="36" customHeight="1" x14ac:dyDescent="0.25">
      <c r="A1" s="278"/>
      <c r="B1" s="279"/>
      <c r="C1" s="279"/>
      <c r="D1" s="279"/>
      <c r="E1" s="280"/>
      <c r="F1" s="283" t="s">
        <v>73</v>
      </c>
      <c r="G1" s="283"/>
      <c r="H1" s="283"/>
      <c r="I1" s="283"/>
      <c r="J1" s="283"/>
      <c r="K1" s="283"/>
      <c r="L1" s="283"/>
      <c r="M1" s="283"/>
      <c r="N1" s="283"/>
      <c r="O1" s="283"/>
      <c r="P1" s="284" t="s">
        <v>220</v>
      </c>
      <c r="Q1" s="285"/>
      <c r="R1" s="285"/>
      <c r="S1" s="286"/>
    </row>
    <row r="2" spans="1:19" ht="24" customHeight="1" x14ac:dyDescent="0.25">
      <c r="A2" s="281"/>
      <c r="B2" s="262"/>
      <c r="C2" s="262"/>
      <c r="D2" s="262"/>
      <c r="E2" s="263"/>
      <c r="F2" s="268" t="str">
        <f>+IF('Instrumento de Evaluación'!F2&lt;&gt;"",'Instrumento de Evaluación'!F2,"")</f>
        <v/>
      </c>
      <c r="G2" s="268"/>
      <c r="H2" s="268"/>
      <c r="I2" s="268"/>
      <c r="J2" s="268"/>
      <c r="K2" s="268"/>
      <c r="L2" s="268"/>
      <c r="M2" s="268"/>
      <c r="N2" s="268"/>
      <c r="O2" s="268"/>
      <c r="P2" s="235" t="s">
        <v>218</v>
      </c>
      <c r="Q2" s="235"/>
      <c r="R2" s="235"/>
      <c r="S2" s="236"/>
    </row>
    <row r="3" spans="1:19" ht="24" customHeight="1" thickBot="1" x14ac:dyDescent="0.3">
      <c r="A3" s="282"/>
      <c r="B3" s="265"/>
      <c r="C3" s="265"/>
      <c r="D3" s="265"/>
      <c r="E3" s="266"/>
      <c r="F3" s="269"/>
      <c r="G3" s="269"/>
      <c r="H3" s="269"/>
      <c r="I3" s="269"/>
      <c r="J3" s="269"/>
      <c r="K3" s="269"/>
      <c r="L3" s="269"/>
      <c r="M3" s="269"/>
      <c r="N3" s="269"/>
      <c r="O3" s="269"/>
      <c r="P3" s="237" t="s">
        <v>221</v>
      </c>
      <c r="Q3" s="237"/>
      <c r="R3" s="237"/>
      <c r="S3" s="238"/>
    </row>
    <row r="4" spans="1:19" ht="19.5" customHeight="1" x14ac:dyDescent="0.25">
      <c r="A4" s="170" t="s">
        <v>0</v>
      </c>
      <c r="B4" s="171"/>
      <c r="C4" s="171"/>
      <c r="D4" s="171"/>
      <c r="E4" s="171"/>
      <c r="F4" s="171"/>
      <c r="G4" s="171"/>
      <c r="H4" s="171"/>
      <c r="I4" s="171"/>
      <c r="J4" s="171"/>
      <c r="K4" s="171"/>
      <c r="L4" s="171"/>
      <c r="M4" s="171"/>
      <c r="N4" s="171"/>
      <c r="O4" s="171"/>
      <c r="P4" s="171"/>
      <c r="Q4" s="171"/>
      <c r="R4" s="171"/>
      <c r="S4" s="172"/>
    </row>
    <row r="5" spans="1:19" ht="19.5" customHeight="1" x14ac:dyDescent="0.25">
      <c r="A5" s="289" t="s">
        <v>11</v>
      </c>
      <c r="B5" s="242"/>
      <c r="C5" s="242"/>
      <c r="D5" s="243" t="s">
        <v>1</v>
      </c>
      <c r="E5" s="243"/>
      <c r="F5" s="243"/>
      <c r="G5" s="243"/>
      <c r="H5" s="243"/>
      <c r="I5" s="243"/>
      <c r="J5" s="243"/>
      <c r="K5" s="243"/>
      <c r="L5" s="243" t="s">
        <v>7</v>
      </c>
      <c r="M5" s="243"/>
      <c r="N5" s="243"/>
      <c r="O5" s="243"/>
      <c r="P5" s="243"/>
      <c r="Q5" s="243"/>
      <c r="R5" s="243"/>
      <c r="S5" s="290"/>
    </row>
    <row r="6" spans="1:19" ht="20.25" customHeight="1" x14ac:dyDescent="0.25">
      <c r="A6" s="289" t="s">
        <v>2</v>
      </c>
      <c r="B6" s="242"/>
      <c r="C6" s="242"/>
      <c r="D6" s="244" t="str">
        <f>+IF('Instrumento de Evaluación'!D6&lt;&gt;"",'Instrumento de Evaluación'!D6,"")</f>
        <v/>
      </c>
      <c r="E6" s="244"/>
      <c r="F6" s="244"/>
      <c r="G6" s="244"/>
      <c r="H6" s="244"/>
      <c r="I6" s="244"/>
      <c r="J6" s="244"/>
      <c r="K6" s="244"/>
      <c r="L6" s="308" t="str">
        <f>+IF('Instrumento de Evaluación'!L6&lt;&gt;"",'Instrumento de Evaluación'!L6,"")</f>
        <v/>
      </c>
      <c r="M6" s="308"/>
      <c r="N6" s="308"/>
      <c r="O6" s="308"/>
      <c r="P6" s="308"/>
      <c r="Q6" s="308"/>
      <c r="R6" s="308"/>
      <c r="S6" s="309"/>
    </row>
    <row r="7" spans="1:19" ht="31.5" customHeight="1" x14ac:dyDescent="0.25">
      <c r="A7" s="292" t="s">
        <v>223</v>
      </c>
      <c r="B7" s="171"/>
      <c r="C7" s="171"/>
      <c r="D7" s="171"/>
      <c r="E7" s="171"/>
      <c r="F7" s="171"/>
      <c r="G7" s="171"/>
      <c r="H7" s="171"/>
      <c r="I7" s="171"/>
      <c r="J7" s="171"/>
      <c r="K7" s="171"/>
      <c r="L7" s="171"/>
      <c r="M7" s="171"/>
      <c r="N7" s="171"/>
      <c r="O7" s="171"/>
      <c r="P7" s="171"/>
      <c r="Q7" s="171"/>
      <c r="R7" s="171"/>
      <c r="S7" s="172"/>
    </row>
    <row r="8" spans="1:19" ht="61.5" customHeight="1" x14ac:dyDescent="0.25">
      <c r="A8" s="293" t="str">
        <f>+IF('Instrumento de Evaluación'!A44&lt;&gt;"",'Instrumento de Evaluación'!A44,"")</f>
        <v/>
      </c>
      <c r="B8" s="294"/>
      <c r="C8" s="294"/>
      <c r="D8" s="294"/>
      <c r="E8" s="294"/>
      <c r="F8" s="294"/>
      <c r="G8" s="294"/>
      <c r="H8" s="294"/>
      <c r="I8" s="294"/>
      <c r="J8" s="294"/>
      <c r="K8" s="294"/>
      <c r="L8" s="294"/>
      <c r="M8" s="294"/>
      <c r="N8" s="294"/>
      <c r="O8" s="294"/>
      <c r="P8" s="294"/>
      <c r="Q8" s="294"/>
      <c r="R8" s="294"/>
      <c r="S8" s="295"/>
    </row>
    <row r="9" spans="1:19" ht="15" customHeight="1" x14ac:dyDescent="0.25">
      <c r="A9" s="296" t="s">
        <v>74</v>
      </c>
      <c r="B9" s="248"/>
      <c r="C9" s="248"/>
      <c r="D9" s="248"/>
      <c r="E9" s="248"/>
      <c r="F9" s="248"/>
      <c r="G9" s="248" t="s">
        <v>145</v>
      </c>
      <c r="H9" s="248"/>
      <c r="I9" s="248"/>
      <c r="J9" s="248"/>
      <c r="K9" s="248"/>
      <c r="L9" s="248"/>
      <c r="M9" s="248" t="s">
        <v>97</v>
      </c>
      <c r="N9" s="248"/>
      <c r="O9" s="248"/>
      <c r="P9" s="248"/>
      <c r="Q9" s="248"/>
      <c r="R9" s="248"/>
      <c r="S9" s="297"/>
    </row>
    <row r="10" spans="1:19" x14ac:dyDescent="0.25">
      <c r="A10" s="296"/>
      <c r="B10" s="248"/>
      <c r="C10" s="248"/>
      <c r="D10" s="248"/>
      <c r="E10" s="248"/>
      <c r="F10" s="248"/>
      <c r="G10" s="248"/>
      <c r="H10" s="248"/>
      <c r="I10" s="248"/>
      <c r="J10" s="248"/>
      <c r="K10" s="248"/>
      <c r="L10" s="248"/>
      <c r="M10" s="248"/>
      <c r="N10" s="248"/>
      <c r="O10" s="248"/>
      <c r="P10" s="248"/>
      <c r="Q10" s="248"/>
      <c r="R10" s="248"/>
      <c r="S10" s="297"/>
    </row>
    <row r="11" spans="1:19" ht="60" customHeight="1" x14ac:dyDescent="0.25">
      <c r="A11" s="287"/>
      <c r="B11" s="245"/>
      <c r="C11" s="245"/>
      <c r="D11" s="245"/>
      <c r="E11" s="245"/>
      <c r="F11" s="245"/>
      <c r="G11" s="245"/>
      <c r="H11" s="245"/>
      <c r="I11" s="245"/>
      <c r="J11" s="245"/>
      <c r="K11" s="245"/>
      <c r="L11" s="245"/>
      <c r="M11" s="245"/>
      <c r="N11" s="245"/>
      <c r="O11" s="245"/>
      <c r="P11" s="245"/>
      <c r="Q11" s="245"/>
      <c r="R11" s="245"/>
      <c r="S11" s="288"/>
    </row>
    <row r="12" spans="1:19" ht="60" customHeight="1" x14ac:dyDescent="0.25">
      <c r="A12" s="167"/>
      <c r="B12" s="168"/>
      <c r="C12" s="168"/>
      <c r="D12" s="168"/>
      <c r="E12" s="168"/>
      <c r="F12" s="274"/>
      <c r="G12" s="273"/>
      <c r="H12" s="168"/>
      <c r="I12" s="168"/>
      <c r="J12" s="168"/>
      <c r="K12" s="168"/>
      <c r="L12" s="274"/>
      <c r="M12" s="273"/>
      <c r="N12" s="168"/>
      <c r="O12" s="168"/>
      <c r="P12" s="168"/>
      <c r="Q12" s="168"/>
      <c r="R12" s="168"/>
      <c r="S12" s="169"/>
    </row>
    <row r="13" spans="1:19" ht="60" customHeight="1" x14ac:dyDescent="0.25">
      <c r="A13" s="287"/>
      <c r="B13" s="245"/>
      <c r="C13" s="245"/>
      <c r="D13" s="245"/>
      <c r="E13" s="245"/>
      <c r="F13" s="245"/>
      <c r="G13" s="245"/>
      <c r="H13" s="245"/>
      <c r="I13" s="245"/>
      <c r="J13" s="245"/>
      <c r="K13" s="245"/>
      <c r="L13" s="245"/>
      <c r="M13" s="245"/>
      <c r="N13" s="245"/>
      <c r="O13" s="245"/>
      <c r="P13" s="245"/>
      <c r="Q13" s="245"/>
      <c r="R13" s="245"/>
      <c r="S13" s="288"/>
    </row>
    <row r="14" spans="1:19" ht="60" customHeight="1" x14ac:dyDescent="0.25">
      <c r="A14" s="287"/>
      <c r="B14" s="245"/>
      <c r="C14" s="245"/>
      <c r="D14" s="245"/>
      <c r="E14" s="245"/>
      <c r="F14" s="245"/>
      <c r="G14" s="245"/>
      <c r="H14" s="245"/>
      <c r="I14" s="245"/>
      <c r="J14" s="245"/>
      <c r="K14" s="245"/>
      <c r="L14" s="245"/>
      <c r="M14" s="245"/>
      <c r="N14" s="245"/>
      <c r="O14" s="245"/>
      <c r="P14" s="245"/>
      <c r="Q14" s="245"/>
      <c r="R14" s="245"/>
      <c r="S14" s="288"/>
    </row>
    <row r="15" spans="1:19" ht="27.75" customHeight="1" x14ac:dyDescent="0.25">
      <c r="A15" s="302" t="s">
        <v>103</v>
      </c>
      <c r="B15" s="271"/>
      <c r="C15" s="271"/>
      <c r="D15" s="271"/>
      <c r="E15" s="271"/>
      <c r="F15" s="271"/>
      <c r="G15" s="271"/>
      <c r="H15" s="271"/>
      <c r="I15" s="271"/>
      <c r="J15" s="271"/>
      <c r="K15" s="271"/>
      <c r="L15" s="271"/>
      <c r="M15" s="271"/>
      <c r="N15" s="271"/>
      <c r="O15" s="271"/>
      <c r="P15" s="271"/>
      <c r="Q15" s="271"/>
      <c r="R15" s="271"/>
      <c r="S15" s="303"/>
    </row>
    <row r="16" spans="1:19" ht="60" customHeight="1" x14ac:dyDescent="0.25">
      <c r="A16" s="167"/>
      <c r="B16" s="168"/>
      <c r="C16" s="168"/>
      <c r="D16" s="168"/>
      <c r="E16" s="168"/>
      <c r="F16" s="168"/>
      <c r="G16" s="168"/>
      <c r="H16" s="168"/>
      <c r="I16" s="168"/>
      <c r="J16" s="168"/>
      <c r="K16" s="168"/>
      <c r="L16" s="168"/>
      <c r="M16" s="168"/>
      <c r="N16" s="168"/>
      <c r="O16" s="168"/>
      <c r="P16" s="168"/>
      <c r="Q16" s="168"/>
      <c r="R16" s="168"/>
      <c r="S16" s="169"/>
    </row>
    <row r="17" spans="1:19" ht="18" customHeight="1" thickBot="1" x14ac:dyDescent="0.3">
      <c r="A17" s="304" t="s">
        <v>99</v>
      </c>
      <c r="B17" s="276"/>
      <c r="C17" s="276"/>
      <c r="D17" s="276"/>
      <c r="E17" s="276"/>
      <c r="F17" s="276"/>
      <c r="G17" s="276"/>
      <c r="H17" s="276"/>
      <c r="I17" s="276"/>
      <c r="J17" s="276"/>
      <c r="K17" s="276"/>
      <c r="L17" s="276"/>
      <c r="M17" s="276"/>
      <c r="N17" s="276"/>
      <c r="O17" s="276"/>
      <c r="P17" s="276"/>
      <c r="Q17" s="276"/>
      <c r="R17" s="276"/>
      <c r="S17" s="305"/>
    </row>
    <row r="18" spans="1:19" ht="60" customHeight="1" thickBot="1" x14ac:dyDescent="0.3">
      <c r="A18" s="298"/>
      <c r="B18" s="250"/>
      <c r="C18" s="250"/>
      <c r="D18" s="250"/>
      <c r="E18" s="250"/>
      <c r="F18" s="250"/>
      <c r="G18" s="250"/>
      <c r="H18" s="250"/>
      <c r="I18" s="250"/>
      <c r="J18" s="250"/>
      <c r="K18" s="250"/>
      <c r="L18" s="250"/>
      <c r="M18" s="250"/>
      <c r="N18" s="250"/>
      <c r="O18" s="250"/>
      <c r="P18" s="250"/>
      <c r="Q18" s="250"/>
      <c r="R18" s="250"/>
      <c r="S18" s="299"/>
    </row>
    <row r="19" spans="1:19" ht="84" customHeight="1" thickBot="1" x14ac:dyDescent="0.3">
      <c r="A19" s="300" t="s">
        <v>98</v>
      </c>
      <c r="B19" s="253"/>
      <c r="C19" s="253"/>
      <c r="D19" s="253"/>
      <c r="E19" s="253"/>
      <c r="F19" s="253"/>
      <c r="G19" s="253"/>
      <c r="H19" s="253"/>
      <c r="I19" s="253"/>
      <c r="J19" s="253"/>
      <c r="K19" s="253"/>
      <c r="L19" s="253"/>
      <c r="M19" s="253"/>
      <c r="N19" s="253"/>
      <c r="O19" s="253"/>
      <c r="P19" s="253"/>
      <c r="Q19" s="253"/>
      <c r="R19" s="253"/>
      <c r="S19" s="301"/>
    </row>
    <row r="20" spans="1:19" ht="84" customHeight="1" thickBot="1" x14ac:dyDescent="0.3">
      <c r="A20" s="300" t="s">
        <v>100</v>
      </c>
      <c r="B20" s="253"/>
      <c r="C20" s="253"/>
      <c r="D20" s="253"/>
      <c r="E20" s="253"/>
      <c r="F20" s="253"/>
      <c r="G20" s="253"/>
      <c r="H20" s="253"/>
      <c r="I20" s="253"/>
      <c r="J20" s="253"/>
      <c r="K20" s="253"/>
      <c r="L20" s="253"/>
      <c r="M20" s="253"/>
      <c r="N20" s="253"/>
      <c r="O20" s="253"/>
      <c r="P20" s="253"/>
      <c r="Q20" s="253"/>
      <c r="R20" s="253"/>
      <c r="S20" s="301"/>
    </row>
  </sheetData>
  <sheetProtection algorithmName="SHA-512" hashValue="hUzQmNaF66Hg+upAXXadeOcJCXytE15RSzYxlD2xf7knPtqf7I8uOzJ47Se8t3QFprZ7+sERzNmDAbNdnXwYtA==" saltValue="lNZ2Cfmgm55hn3oNjzCE1A==" spinCount="100000" sheet="1" objects="1" scenarios="1" selectLockedCells="1"/>
  <mergeCells count="36">
    <mergeCell ref="A18:S18"/>
    <mergeCell ref="A19:S19"/>
    <mergeCell ref="A20:S20"/>
    <mergeCell ref="A14:F14"/>
    <mergeCell ref="G14:L14"/>
    <mergeCell ref="M14:S14"/>
    <mergeCell ref="A15:S15"/>
    <mergeCell ref="A16:S16"/>
    <mergeCell ref="A17:S17"/>
    <mergeCell ref="A12:F12"/>
    <mergeCell ref="G12:L12"/>
    <mergeCell ref="M12:S12"/>
    <mergeCell ref="A13:F13"/>
    <mergeCell ref="G13:L13"/>
    <mergeCell ref="M13:S13"/>
    <mergeCell ref="A11:F11"/>
    <mergeCell ref="G11:L11"/>
    <mergeCell ref="M11:S11"/>
    <mergeCell ref="A4:S4"/>
    <mergeCell ref="A5:C5"/>
    <mergeCell ref="D5:K5"/>
    <mergeCell ref="L5:S5"/>
    <mergeCell ref="A6:C6"/>
    <mergeCell ref="D6:K6"/>
    <mergeCell ref="L6:S6"/>
    <mergeCell ref="A7:S7"/>
    <mergeCell ref="A8:S8"/>
    <mergeCell ref="A9:F10"/>
    <mergeCell ref="G9:L10"/>
    <mergeCell ref="M9:S10"/>
    <mergeCell ref="A1:E3"/>
    <mergeCell ref="F1:O1"/>
    <mergeCell ref="P1:S1"/>
    <mergeCell ref="F2:O3"/>
    <mergeCell ref="P2:S2"/>
    <mergeCell ref="P3:S3"/>
  </mergeCells>
  <conditionalFormatting sqref="D6 L6 A8 A11:S11 A16 A18:A20 A13:S14 A12 G12 M12">
    <cfRule type="containsBlanks" dxfId="7" priority="2">
      <formula>LEN(TRIM(A6))=0</formula>
    </cfRule>
  </conditionalFormatting>
  <conditionalFormatting sqref="F2">
    <cfRule type="cellIs" dxfId="6" priority="1" operator="equal">
      <formula>""</formula>
    </cfRule>
  </conditionalFormatting>
  <printOptions horizontalCentered="1" verticalCentered="1"/>
  <pageMargins left="0.39370078740157483" right="0.39370078740157483" top="0.39370078740157483" bottom="1.1811023622047245" header="0.19685039370078741" footer="0"/>
  <pageSetup scale="83" orientation="portrait" r:id="rId1"/>
  <headerFooter alignWithMargins="0">
    <oddFooter xml:space="preserve">&amp;L&amp;7&amp;G&amp;C&amp;6Esta herramienta de gestión NO otorga derechos de carrera o de permanencia en el servicio NO habilita el acceso a encargos o incentivos. Elaboración del Departamento Administrativo del Servicio Civil  Distrital&amp;8
&amp;R&amp;P de &amp;N </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5"/>
  </sheetPr>
  <dimension ref="A1:T49"/>
  <sheetViews>
    <sheetView showWhiteSpace="0" zoomScaleNormal="100" workbookViewId="0">
      <selection activeCell="A16" sqref="A16:T16"/>
    </sheetView>
  </sheetViews>
  <sheetFormatPr baseColWidth="10" defaultColWidth="11.42578125" defaultRowHeight="15" x14ac:dyDescent="0.25"/>
  <cols>
    <col min="1" max="18" width="5.28515625" style="6" customWidth="1"/>
    <col min="19" max="19" width="6" style="6" customWidth="1"/>
    <col min="20" max="164" width="5.140625" style="6" customWidth="1"/>
    <col min="165" max="16384" width="11.42578125" style="6"/>
  </cols>
  <sheetData>
    <row r="1" spans="1:20" ht="33" customHeight="1" x14ac:dyDescent="0.25">
      <c r="A1" s="243"/>
      <c r="B1" s="243"/>
      <c r="C1" s="243"/>
      <c r="D1" s="243"/>
      <c r="E1" s="243"/>
      <c r="F1" s="246" t="s">
        <v>113</v>
      </c>
      <c r="G1" s="246"/>
      <c r="H1" s="246"/>
      <c r="I1" s="246"/>
      <c r="J1" s="246"/>
      <c r="K1" s="246"/>
      <c r="L1" s="246"/>
      <c r="M1" s="246"/>
      <c r="N1" s="246"/>
      <c r="O1" s="246"/>
      <c r="P1" s="246"/>
      <c r="Q1" s="235" t="s">
        <v>220</v>
      </c>
      <c r="R1" s="235"/>
      <c r="S1" s="235"/>
      <c r="T1" s="235"/>
    </row>
    <row r="2" spans="1:20" ht="24" customHeight="1" x14ac:dyDescent="0.25">
      <c r="A2" s="243"/>
      <c r="B2" s="243"/>
      <c r="C2" s="243"/>
      <c r="D2" s="243"/>
      <c r="E2" s="243"/>
      <c r="F2" s="325" t="str">
        <f>+IF('Instrumento de Evaluación'!F2&lt;&gt;"",'Instrumento de Evaluación'!F2,"")</f>
        <v/>
      </c>
      <c r="G2" s="325"/>
      <c r="H2" s="325"/>
      <c r="I2" s="325"/>
      <c r="J2" s="325"/>
      <c r="K2" s="325"/>
      <c r="L2" s="325"/>
      <c r="M2" s="325"/>
      <c r="N2" s="325"/>
      <c r="O2" s="325"/>
      <c r="P2" s="325"/>
      <c r="Q2" s="235" t="s">
        <v>218</v>
      </c>
      <c r="R2" s="235"/>
      <c r="S2" s="235"/>
      <c r="T2" s="235"/>
    </row>
    <row r="3" spans="1:20" ht="24" customHeight="1" thickBot="1" x14ac:dyDescent="0.3">
      <c r="A3" s="324"/>
      <c r="B3" s="324"/>
      <c r="C3" s="324"/>
      <c r="D3" s="324"/>
      <c r="E3" s="324"/>
      <c r="F3" s="326"/>
      <c r="G3" s="326"/>
      <c r="H3" s="326"/>
      <c r="I3" s="326"/>
      <c r="J3" s="326"/>
      <c r="K3" s="326"/>
      <c r="L3" s="326"/>
      <c r="M3" s="326"/>
      <c r="N3" s="326"/>
      <c r="O3" s="326"/>
      <c r="P3" s="326"/>
      <c r="Q3" s="237" t="s">
        <v>219</v>
      </c>
      <c r="R3" s="237"/>
      <c r="S3" s="237"/>
      <c r="T3" s="237"/>
    </row>
    <row r="4" spans="1:20" ht="15.75" x14ac:dyDescent="0.25">
      <c r="A4" s="165" t="s">
        <v>0</v>
      </c>
      <c r="B4" s="165"/>
      <c r="C4" s="165"/>
      <c r="D4" s="165"/>
      <c r="E4" s="165"/>
      <c r="F4" s="165"/>
      <c r="G4" s="165"/>
      <c r="H4" s="165"/>
      <c r="I4" s="165"/>
      <c r="J4" s="165"/>
      <c r="K4" s="165"/>
      <c r="L4" s="165"/>
      <c r="M4" s="165"/>
      <c r="N4" s="165"/>
      <c r="O4" s="165"/>
      <c r="P4" s="165"/>
      <c r="Q4" s="165"/>
      <c r="R4" s="165"/>
      <c r="S4" s="165"/>
      <c r="T4" s="165"/>
    </row>
    <row r="5" spans="1:20" ht="15" customHeight="1" x14ac:dyDescent="0.25">
      <c r="A5" s="315" t="s">
        <v>11</v>
      </c>
      <c r="B5" s="316"/>
      <c r="C5" s="229" t="s">
        <v>1</v>
      </c>
      <c r="D5" s="230"/>
      <c r="E5" s="230"/>
      <c r="F5" s="230"/>
      <c r="G5" s="230"/>
      <c r="H5" s="230"/>
      <c r="I5" s="230"/>
      <c r="J5" s="230"/>
      <c r="K5" s="231"/>
      <c r="L5" s="244" t="s">
        <v>7</v>
      </c>
      <c r="M5" s="244"/>
      <c r="N5" s="244"/>
      <c r="O5" s="244"/>
      <c r="P5" s="244"/>
      <c r="Q5" s="244"/>
      <c r="R5" s="244"/>
      <c r="S5" s="244"/>
      <c r="T5" s="244"/>
    </row>
    <row r="6" spans="1:20" ht="21" customHeight="1" thickBot="1" x14ac:dyDescent="0.3">
      <c r="A6" s="319" t="s">
        <v>124</v>
      </c>
      <c r="B6" s="320"/>
      <c r="C6" s="321" t="str">
        <f>+IF('Instrumento de Evaluación'!D6&lt;&gt;"",'Instrumento de Evaluación'!D6,"")</f>
        <v/>
      </c>
      <c r="D6" s="322"/>
      <c r="E6" s="322"/>
      <c r="F6" s="322"/>
      <c r="G6" s="322"/>
      <c r="H6" s="322"/>
      <c r="I6" s="322"/>
      <c r="J6" s="322"/>
      <c r="K6" s="323"/>
      <c r="L6" s="321" t="str">
        <f>+IF('Instrumento de Evaluación'!L6&lt;&gt;"",'Instrumento de Evaluación'!L6,"")</f>
        <v/>
      </c>
      <c r="M6" s="322"/>
      <c r="N6" s="322"/>
      <c r="O6" s="322"/>
      <c r="P6" s="322"/>
      <c r="Q6" s="322"/>
      <c r="R6" s="322"/>
      <c r="S6" s="322"/>
      <c r="T6" s="323"/>
    </row>
    <row r="7" spans="1:20" ht="27.75" customHeight="1" x14ac:dyDescent="0.25">
      <c r="A7" s="162" t="s">
        <v>115</v>
      </c>
      <c r="B7" s="162"/>
      <c r="C7" s="162"/>
      <c r="D7" s="162"/>
      <c r="E7" s="162"/>
      <c r="F7" s="162"/>
      <c r="G7" s="162"/>
      <c r="H7" s="162"/>
      <c r="I7" s="162"/>
      <c r="J7" s="162"/>
      <c r="K7" s="162"/>
      <c r="L7" s="162"/>
      <c r="M7" s="162"/>
      <c r="N7" s="162"/>
      <c r="O7" s="162"/>
      <c r="P7" s="162"/>
      <c r="Q7" s="162"/>
      <c r="R7" s="162"/>
      <c r="S7" s="162"/>
      <c r="T7" s="162"/>
    </row>
    <row r="8" spans="1:20" ht="56.25" customHeight="1" x14ac:dyDescent="0.25">
      <c r="A8" s="327" t="s">
        <v>146</v>
      </c>
      <c r="B8" s="327"/>
      <c r="C8" s="327"/>
      <c r="D8" s="327"/>
      <c r="E8" s="318" t="s">
        <v>133</v>
      </c>
      <c r="F8" s="318"/>
      <c r="G8" s="318"/>
      <c r="H8" s="318"/>
      <c r="I8" s="318"/>
      <c r="J8" s="318"/>
      <c r="K8" s="317" t="s">
        <v>216</v>
      </c>
      <c r="L8" s="317"/>
      <c r="M8" s="317"/>
      <c r="N8" s="317"/>
      <c r="O8" s="317"/>
      <c r="P8" s="318" t="s">
        <v>132</v>
      </c>
      <c r="Q8" s="318"/>
      <c r="R8" s="318"/>
      <c r="S8" s="318"/>
      <c r="T8" s="318"/>
    </row>
    <row r="9" spans="1:20" ht="68.25" customHeight="1" x14ac:dyDescent="0.25">
      <c r="A9" s="128" t="s">
        <v>121</v>
      </c>
      <c r="B9" s="128"/>
      <c r="C9" s="128"/>
      <c r="D9" s="128"/>
      <c r="E9" s="312" t="s">
        <v>117</v>
      </c>
      <c r="F9" s="312"/>
      <c r="G9" s="312"/>
      <c r="H9" s="312"/>
      <c r="I9" s="312"/>
      <c r="J9" s="312"/>
      <c r="K9" s="310"/>
      <c r="L9" s="310"/>
      <c r="M9" s="310"/>
      <c r="N9" s="310"/>
      <c r="O9" s="310"/>
      <c r="P9" s="310"/>
      <c r="Q9" s="310"/>
      <c r="R9" s="310"/>
      <c r="S9" s="310"/>
      <c r="T9" s="310"/>
    </row>
    <row r="10" spans="1:20" ht="68.25" customHeight="1" x14ac:dyDescent="0.25">
      <c r="A10" s="128"/>
      <c r="B10" s="128"/>
      <c r="C10" s="128"/>
      <c r="D10" s="128"/>
      <c r="E10" s="312" t="s">
        <v>116</v>
      </c>
      <c r="F10" s="312"/>
      <c r="G10" s="312"/>
      <c r="H10" s="312"/>
      <c r="I10" s="312"/>
      <c r="J10" s="312"/>
      <c r="K10" s="310"/>
      <c r="L10" s="310"/>
      <c r="M10" s="310"/>
      <c r="N10" s="310"/>
      <c r="O10" s="310"/>
      <c r="P10" s="310"/>
      <c r="Q10" s="310"/>
      <c r="R10" s="310"/>
      <c r="S10" s="310"/>
      <c r="T10" s="310"/>
    </row>
    <row r="11" spans="1:20" ht="68.25" customHeight="1" x14ac:dyDescent="0.25">
      <c r="A11" s="128" t="s">
        <v>41</v>
      </c>
      <c r="B11" s="128"/>
      <c r="C11" s="128"/>
      <c r="D11" s="128"/>
      <c r="E11" s="312" t="s">
        <v>123</v>
      </c>
      <c r="F11" s="312"/>
      <c r="G11" s="312"/>
      <c r="H11" s="312"/>
      <c r="I11" s="312"/>
      <c r="J11" s="312"/>
      <c r="K11" s="310"/>
      <c r="L11" s="310"/>
      <c r="M11" s="310"/>
      <c r="N11" s="310"/>
      <c r="O11" s="310"/>
      <c r="P11" s="310"/>
      <c r="Q11" s="310"/>
      <c r="R11" s="310"/>
      <c r="S11" s="310"/>
      <c r="T11" s="310"/>
    </row>
    <row r="12" spans="1:20" ht="80.25" customHeight="1" x14ac:dyDescent="0.25">
      <c r="A12" s="128"/>
      <c r="B12" s="128"/>
      <c r="C12" s="128"/>
      <c r="D12" s="128"/>
      <c r="E12" s="312" t="s">
        <v>118</v>
      </c>
      <c r="F12" s="312"/>
      <c r="G12" s="312"/>
      <c r="H12" s="312"/>
      <c r="I12" s="312"/>
      <c r="J12" s="312"/>
      <c r="K12" s="310"/>
      <c r="L12" s="310"/>
      <c r="M12" s="310"/>
      <c r="N12" s="310"/>
      <c r="O12" s="310"/>
      <c r="P12" s="310"/>
      <c r="Q12" s="310"/>
      <c r="R12" s="310"/>
      <c r="S12" s="310"/>
      <c r="T12" s="310"/>
    </row>
    <row r="13" spans="1:20" ht="68.25" customHeight="1" x14ac:dyDescent="0.25">
      <c r="A13" s="144" t="s">
        <v>122</v>
      </c>
      <c r="B13" s="144"/>
      <c r="C13" s="144"/>
      <c r="D13" s="144"/>
      <c r="E13" s="312" t="s">
        <v>119</v>
      </c>
      <c r="F13" s="312"/>
      <c r="G13" s="312"/>
      <c r="H13" s="312"/>
      <c r="I13" s="312"/>
      <c r="J13" s="312"/>
      <c r="K13" s="310"/>
      <c r="L13" s="310"/>
      <c r="M13" s="310"/>
      <c r="N13" s="310"/>
      <c r="O13" s="310"/>
      <c r="P13" s="310"/>
      <c r="Q13" s="310"/>
      <c r="R13" s="310"/>
      <c r="S13" s="310"/>
      <c r="T13" s="310"/>
    </row>
    <row r="14" spans="1:20" ht="68.25" customHeight="1" thickBot="1" x14ac:dyDescent="0.3">
      <c r="A14" s="311"/>
      <c r="B14" s="311"/>
      <c r="C14" s="311"/>
      <c r="D14" s="311"/>
      <c r="E14" s="313" t="s">
        <v>120</v>
      </c>
      <c r="F14" s="313"/>
      <c r="G14" s="313"/>
      <c r="H14" s="313"/>
      <c r="I14" s="313"/>
      <c r="J14" s="313"/>
      <c r="K14" s="310"/>
      <c r="L14" s="310"/>
      <c r="M14" s="310"/>
      <c r="N14" s="310"/>
      <c r="O14" s="310"/>
      <c r="P14" s="310"/>
      <c r="Q14" s="310"/>
      <c r="R14" s="310"/>
      <c r="S14" s="310"/>
      <c r="T14" s="310"/>
    </row>
    <row r="15" spans="1:20" ht="21.75" customHeight="1" x14ac:dyDescent="0.25">
      <c r="A15" s="217" t="s">
        <v>144</v>
      </c>
      <c r="B15" s="217"/>
      <c r="C15" s="217"/>
      <c r="D15" s="217"/>
      <c r="E15" s="217"/>
      <c r="F15" s="217"/>
      <c r="G15" s="217"/>
      <c r="H15" s="217"/>
      <c r="I15" s="217"/>
      <c r="J15" s="217"/>
      <c r="K15" s="217"/>
      <c r="L15" s="217"/>
      <c r="M15" s="217"/>
      <c r="N15" s="217"/>
      <c r="O15" s="217"/>
      <c r="P15" s="217"/>
      <c r="Q15" s="217"/>
      <c r="R15" s="217"/>
      <c r="S15" s="217"/>
      <c r="T15" s="217"/>
    </row>
    <row r="16" spans="1:20" ht="102.75" customHeight="1" thickBot="1" x14ac:dyDescent="0.3">
      <c r="A16" s="314"/>
      <c r="B16" s="314"/>
      <c r="C16" s="314"/>
      <c r="D16" s="314"/>
      <c r="E16" s="314"/>
      <c r="F16" s="314"/>
      <c r="G16" s="314"/>
      <c r="H16" s="314"/>
      <c r="I16" s="314"/>
      <c r="J16" s="314"/>
      <c r="K16" s="314"/>
      <c r="L16" s="314"/>
      <c r="M16" s="314"/>
      <c r="N16" s="314"/>
      <c r="O16" s="314"/>
      <c r="P16" s="314"/>
      <c r="Q16" s="314"/>
      <c r="R16" s="314"/>
      <c r="S16" s="314"/>
      <c r="T16" s="314"/>
    </row>
    <row r="17" spans="1:20" ht="21.75" customHeight="1" x14ac:dyDescent="0.25">
      <c r="A17" s="217" t="s">
        <v>136</v>
      </c>
      <c r="B17" s="217"/>
      <c r="C17" s="217"/>
      <c r="D17" s="217"/>
      <c r="E17" s="217"/>
      <c r="F17" s="217"/>
      <c r="G17" s="217"/>
      <c r="H17" s="217"/>
      <c r="I17" s="217"/>
      <c r="J17" s="217"/>
      <c r="K17" s="217"/>
      <c r="L17" s="217"/>
      <c r="M17" s="217"/>
      <c r="N17" s="217"/>
      <c r="O17" s="217"/>
      <c r="P17" s="217"/>
      <c r="Q17" s="217"/>
      <c r="R17" s="217"/>
      <c r="S17" s="217"/>
      <c r="T17" s="217"/>
    </row>
    <row r="18" spans="1:20" ht="51" customHeight="1" x14ac:dyDescent="0.25">
      <c r="A18" s="330" t="s">
        <v>49</v>
      </c>
      <c r="B18" s="330"/>
      <c r="C18" s="330"/>
      <c r="D18" s="330"/>
      <c r="E18" s="318" t="s">
        <v>133</v>
      </c>
      <c r="F18" s="318"/>
      <c r="G18" s="318"/>
      <c r="H18" s="318"/>
      <c r="I18" s="318"/>
      <c r="J18" s="318"/>
      <c r="K18" s="317" t="s">
        <v>214</v>
      </c>
      <c r="L18" s="317"/>
      <c r="M18" s="317"/>
      <c r="N18" s="317"/>
      <c r="O18" s="317"/>
      <c r="P18" s="318" t="s">
        <v>215</v>
      </c>
      <c r="Q18" s="318"/>
      <c r="R18" s="318"/>
      <c r="S18" s="318"/>
      <c r="T18" s="318"/>
    </row>
    <row r="19" spans="1:20" ht="102" customHeight="1" x14ac:dyDescent="0.25">
      <c r="A19" s="144" t="s">
        <v>139</v>
      </c>
      <c r="B19" s="144"/>
      <c r="C19" s="144"/>
      <c r="D19" s="144"/>
      <c r="E19" s="312" t="s">
        <v>137</v>
      </c>
      <c r="F19" s="312"/>
      <c r="G19" s="312"/>
      <c r="H19" s="312"/>
      <c r="I19" s="312"/>
      <c r="J19" s="312"/>
      <c r="K19" s="310"/>
      <c r="L19" s="310"/>
      <c r="M19" s="310"/>
      <c r="N19" s="310"/>
      <c r="O19" s="310"/>
      <c r="P19" s="310"/>
      <c r="Q19" s="310"/>
      <c r="R19" s="310"/>
      <c r="S19" s="310"/>
      <c r="T19" s="310"/>
    </row>
    <row r="20" spans="1:20" ht="103.5" customHeight="1" x14ac:dyDescent="0.25">
      <c r="A20" s="144" t="s">
        <v>140</v>
      </c>
      <c r="B20" s="144"/>
      <c r="C20" s="144"/>
      <c r="D20" s="144"/>
      <c r="E20" s="312" t="s">
        <v>217</v>
      </c>
      <c r="F20" s="312"/>
      <c r="G20" s="312"/>
      <c r="H20" s="312"/>
      <c r="I20" s="312"/>
      <c r="J20" s="312"/>
      <c r="K20" s="310"/>
      <c r="L20" s="310"/>
      <c r="M20" s="310"/>
      <c r="N20" s="310"/>
      <c r="O20" s="310"/>
      <c r="P20" s="310"/>
      <c r="Q20" s="310"/>
      <c r="R20" s="310"/>
      <c r="S20" s="310"/>
      <c r="T20" s="310"/>
    </row>
    <row r="21" spans="1:20" ht="128.25" customHeight="1" x14ac:dyDescent="0.25">
      <c r="A21" s="144" t="s">
        <v>141</v>
      </c>
      <c r="B21" s="144"/>
      <c r="C21" s="144"/>
      <c r="D21" s="144"/>
      <c r="E21" s="312" t="s">
        <v>138</v>
      </c>
      <c r="F21" s="312"/>
      <c r="G21" s="312"/>
      <c r="H21" s="312"/>
      <c r="I21" s="312"/>
      <c r="J21" s="312"/>
      <c r="K21" s="310"/>
      <c r="L21" s="310"/>
      <c r="M21" s="310"/>
      <c r="N21" s="310"/>
      <c r="O21" s="310"/>
      <c r="P21" s="310"/>
      <c r="Q21" s="310"/>
      <c r="R21" s="310"/>
      <c r="S21" s="310"/>
      <c r="T21" s="310"/>
    </row>
    <row r="22" spans="1:20" ht="91.5" customHeight="1" thickBot="1" x14ac:dyDescent="0.3">
      <c r="A22" s="343" t="s">
        <v>143</v>
      </c>
      <c r="B22" s="343"/>
      <c r="C22" s="343"/>
      <c r="D22" s="343"/>
      <c r="E22" s="313" t="s">
        <v>142</v>
      </c>
      <c r="F22" s="313"/>
      <c r="G22" s="313"/>
      <c r="H22" s="313"/>
      <c r="I22" s="313"/>
      <c r="J22" s="313"/>
      <c r="K22" s="310"/>
      <c r="L22" s="310"/>
      <c r="M22" s="310"/>
      <c r="N22" s="310"/>
      <c r="O22" s="310"/>
      <c r="P22" s="310"/>
      <c r="Q22" s="310"/>
      <c r="R22" s="310"/>
      <c r="S22" s="310"/>
      <c r="T22" s="310"/>
    </row>
    <row r="23" spans="1:20" ht="36.75" customHeight="1" x14ac:dyDescent="0.25">
      <c r="A23" s="337"/>
      <c r="B23" s="338"/>
      <c r="C23" s="338"/>
      <c r="D23" s="338"/>
      <c r="E23" s="338"/>
      <c r="F23" s="338"/>
      <c r="G23" s="338"/>
      <c r="H23" s="338"/>
      <c r="I23" s="338"/>
      <c r="J23" s="338"/>
      <c r="K23" s="338"/>
      <c r="L23" s="338"/>
      <c r="M23" s="338"/>
      <c r="N23" s="338"/>
      <c r="O23" s="338"/>
      <c r="P23" s="338"/>
      <c r="Q23" s="338"/>
      <c r="R23" s="338"/>
      <c r="S23" s="338"/>
      <c r="T23" s="339"/>
    </row>
    <row r="24" spans="1:20" ht="24" customHeight="1" x14ac:dyDescent="0.25">
      <c r="A24" s="340"/>
      <c r="B24" s="341"/>
      <c r="C24" s="341"/>
      <c r="D24" s="341"/>
      <c r="E24" s="341"/>
      <c r="F24" s="341"/>
      <c r="G24" s="341"/>
      <c r="H24" s="341"/>
      <c r="I24" s="341"/>
      <c r="J24" s="341"/>
      <c r="K24" s="341"/>
      <c r="L24" s="341"/>
      <c r="M24" s="341"/>
      <c r="N24" s="341"/>
      <c r="O24" s="341"/>
      <c r="P24" s="341"/>
      <c r="Q24" s="341"/>
      <c r="R24" s="341"/>
      <c r="S24" s="341"/>
      <c r="T24" s="342"/>
    </row>
    <row r="25" spans="1:20" ht="24" customHeight="1" x14ac:dyDescent="0.25">
      <c r="A25" s="55"/>
      <c r="B25" s="99" t="s">
        <v>31</v>
      </c>
      <c r="C25" s="99"/>
      <c r="D25" s="99"/>
      <c r="E25" s="99"/>
      <c r="F25" s="99"/>
      <c r="G25" s="99"/>
      <c r="H25" s="99"/>
      <c r="I25" s="99"/>
      <c r="J25" s="10"/>
      <c r="K25" s="12"/>
      <c r="L25" s="99" t="s">
        <v>32</v>
      </c>
      <c r="M25" s="99"/>
      <c r="N25" s="99"/>
      <c r="O25" s="99"/>
      <c r="P25" s="99"/>
      <c r="Q25" s="99"/>
      <c r="R25" s="99"/>
      <c r="S25" s="99"/>
      <c r="T25" s="56"/>
    </row>
    <row r="26" spans="1:20" ht="18" customHeight="1" thickBot="1" x14ac:dyDescent="0.3">
      <c r="A26" s="331" t="s">
        <v>134</v>
      </c>
      <c r="B26" s="332"/>
      <c r="C26" s="332"/>
      <c r="D26" s="332"/>
      <c r="E26" s="332"/>
      <c r="F26" s="332"/>
      <c r="G26" s="332"/>
      <c r="H26" s="332"/>
      <c r="I26" s="332"/>
      <c r="J26" s="332"/>
      <c r="K26" s="332"/>
      <c r="L26" s="332"/>
      <c r="M26" s="332"/>
      <c r="N26" s="18"/>
      <c r="O26" s="19" t="s">
        <v>4</v>
      </c>
      <c r="P26" s="20"/>
      <c r="Q26" s="19" t="s">
        <v>5</v>
      </c>
      <c r="R26" s="20"/>
      <c r="S26" s="19" t="s">
        <v>6</v>
      </c>
      <c r="T26" s="54"/>
    </row>
    <row r="27" spans="1:20" ht="21.75" customHeight="1" x14ac:dyDescent="0.25">
      <c r="A27" s="333" t="s">
        <v>144</v>
      </c>
      <c r="B27" s="334"/>
      <c r="C27" s="334"/>
      <c r="D27" s="334"/>
      <c r="E27" s="334"/>
      <c r="F27" s="334"/>
      <c r="G27" s="334"/>
      <c r="H27" s="334"/>
      <c r="I27" s="334"/>
      <c r="J27" s="334"/>
      <c r="K27" s="334"/>
      <c r="L27" s="334"/>
      <c r="M27" s="334"/>
      <c r="N27" s="334"/>
      <c r="O27" s="334"/>
      <c r="P27" s="334"/>
      <c r="Q27" s="334"/>
      <c r="R27" s="334"/>
      <c r="S27" s="334"/>
      <c r="T27" s="335"/>
    </row>
    <row r="28" spans="1:20" ht="84.75" customHeight="1" thickBot="1" x14ac:dyDescent="0.3">
      <c r="A28" s="336"/>
      <c r="B28" s="336"/>
      <c r="C28" s="336"/>
      <c r="D28" s="336"/>
      <c r="E28" s="336"/>
      <c r="F28" s="336"/>
      <c r="G28" s="336"/>
      <c r="H28" s="336"/>
      <c r="I28" s="336"/>
      <c r="J28" s="336"/>
      <c r="K28" s="336"/>
      <c r="L28" s="336"/>
      <c r="M28" s="336"/>
      <c r="N28" s="336"/>
      <c r="O28" s="336"/>
      <c r="P28" s="336"/>
      <c r="Q28" s="336"/>
      <c r="R28" s="336"/>
      <c r="S28" s="336"/>
      <c r="T28" s="336"/>
    </row>
    <row r="29" spans="1:20" ht="50.25" customHeight="1" x14ac:dyDescent="0.25">
      <c r="A29" s="337"/>
      <c r="B29" s="338"/>
      <c r="C29" s="338"/>
      <c r="D29" s="338"/>
      <c r="E29" s="338"/>
      <c r="F29" s="338"/>
      <c r="G29" s="338"/>
      <c r="H29" s="338"/>
      <c r="I29" s="338"/>
      <c r="J29" s="338"/>
      <c r="K29" s="338"/>
      <c r="L29" s="338"/>
      <c r="M29" s="338"/>
      <c r="N29" s="338"/>
      <c r="O29" s="338"/>
      <c r="P29" s="338"/>
      <c r="Q29" s="338"/>
      <c r="R29" s="338"/>
      <c r="S29" s="338"/>
      <c r="T29" s="339"/>
    </row>
    <row r="30" spans="1:20" x14ac:dyDescent="0.25">
      <c r="A30" s="340"/>
      <c r="B30" s="341"/>
      <c r="C30" s="341"/>
      <c r="D30" s="341"/>
      <c r="E30" s="341"/>
      <c r="F30" s="341"/>
      <c r="G30" s="341"/>
      <c r="H30" s="341"/>
      <c r="I30" s="341"/>
      <c r="J30" s="341"/>
      <c r="K30" s="341"/>
      <c r="L30" s="341"/>
      <c r="M30" s="341"/>
      <c r="N30" s="341"/>
      <c r="O30" s="341"/>
      <c r="P30" s="341"/>
      <c r="Q30" s="341"/>
      <c r="R30" s="341"/>
      <c r="S30" s="341"/>
      <c r="T30" s="342"/>
    </row>
    <row r="31" spans="1:20" x14ac:dyDescent="0.25">
      <c r="A31" s="55"/>
      <c r="B31" s="99" t="s">
        <v>31</v>
      </c>
      <c r="C31" s="99"/>
      <c r="D31" s="99"/>
      <c r="E31" s="99"/>
      <c r="F31" s="99"/>
      <c r="G31" s="99"/>
      <c r="H31" s="99"/>
      <c r="I31" s="99"/>
      <c r="J31" s="10"/>
      <c r="K31" s="12"/>
      <c r="L31" s="99" t="s">
        <v>32</v>
      </c>
      <c r="M31" s="99"/>
      <c r="N31" s="99"/>
      <c r="O31" s="99"/>
      <c r="P31" s="99"/>
      <c r="Q31" s="99"/>
      <c r="R31" s="99"/>
      <c r="S31" s="99"/>
      <c r="T31" s="56"/>
    </row>
    <row r="32" spans="1:20" ht="15.75" x14ac:dyDescent="0.25">
      <c r="A32" s="328" t="s">
        <v>135</v>
      </c>
      <c r="B32" s="329"/>
      <c r="C32" s="329"/>
      <c r="D32" s="329"/>
      <c r="E32" s="329"/>
      <c r="F32" s="329"/>
      <c r="G32" s="329"/>
      <c r="H32" s="329"/>
      <c r="I32" s="329"/>
      <c r="J32" s="329"/>
      <c r="K32" s="329"/>
      <c r="L32" s="329"/>
      <c r="M32" s="329"/>
      <c r="N32" s="57"/>
      <c r="O32" s="52" t="s">
        <v>4</v>
      </c>
      <c r="P32" s="13"/>
      <c r="Q32" s="52" t="s">
        <v>5</v>
      </c>
      <c r="R32" s="13"/>
      <c r="S32" s="52" t="s">
        <v>6</v>
      </c>
      <c r="T32" s="53"/>
    </row>
    <row r="41" spans="1:20" s="12" customFormat="1" ht="15" customHeight="1" x14ac:dyDescent="0.25">
      <c r="A41" s="6"/>
      <c r="B41" s="6"/>
      <c r="C41" s="6"/>
      <c r="D41" s="6"/>
      <c r="E41" s="6"/>
      <c r="F41" s="6"/>
      <c r="G41" s="6"/>
      <c r="H41" s="6"/>
      <c r="I41" s="6"/>
      <c r="J41" s="6"/>
      <c r="K41" s="6"/>
      <c r="L41" s="6"/>
      <c r="M41" s="6"/>
      <c r="N41" s="6"/>
      <c r="O41" s="6"/>
      <c r="P41" s="6"/>
      <c r="Q41" s="6"/>
      <c r="R41" s="6"/>
      <c r="S41" s="6"/>
      <c r="T41" s="6"/>
    </row>
    <row r="42" spans="1:20" s="12" customFormat="1" ht="15" customHeight="1" x14ac:dyDescent="0.25">
      <c r="A42" s="6"/>
      <c r="B42" s="6"/>
      <c r="C42" s="6"/>
      <c r="D42" s="6"/>
      <c r="E42" s="6"/>
      <c r="F42" s="6"/>
      <c r="G42" s="6"/>
      <c r="H42" s="6"/>
      <c r="I42" s="6"/>
      <c r="J42" s="6"/>
      <c r="K42" s="6"/>
      <c r="L42" s="6"/>
      <c r="M42" s="6"/>
      <c r="N42" s="6"/>
      <c r="O42" s="6"/>
      <c r="P42" s="6"/>
      <c r="Q42" s="6"/>
      <c r="R42" s="6"/>
      <c r="S42" s="6"/>
    </row>
    <row r="43" spans="1:20" s="12" customFormat="1" ht="15" customHeight="1" x14ac:dyDescent="0.25">
      <c r="A43" s="6"/>
      <c r="B43" s="6"/>
      <c r="C43" s="6"/>
      <c r="D43" s="6"/>
      <c r="E43" s="6"/>
      <c r="F43" s="6"/>
      <c r="G43" s="6"/>
      <c r="H43" s="6"/>
      <c r="I43" s="6"/>
      <c r="J43" s="6"/>
      <c r="K43" s="6"/>
      <c r="L43" s="6"/>
      <c r="M43" s="6"/>
      <c r="N43" s="6"/>
      <c r="O43" s="6"/>
      <c r="P43" s="6"/>
      <c r="Q43" s="6"/>
      <c r="R43" s="6"/>
      <c r="S43" s="6"/>
    </row>
    <row r="44" spans="1:20" s="12" customFormat="1" ht="15" customHeight="1" x14ac:dyDescent="0.25">
      <c r="A44" s="6"/>
      <c r="B44" s="6"/>
      <c r="C44" s="6"/>
      <c r="D44" s="6"/>
      <c r="E44" s="6"/>
      <c r="F44" s="6"/>
      <c r="G44" s="6"/>
      <c r="H44" s="6"/>
      <c r="I44" s="6"/>
      <c r="J44" s="6"/>
      <c r="K44" s="6"/>
      <c r="L44" s="6"/>
      <c r="M44" s="6"/>
      <c r="N44" s="6"/>
      <c r="O44" s="6"/>
      <c r="P44" s="6"/>
      <c r="Q44" s="6"/>
      <c r="R44" s="6"/>
      <c r="S44" s="6"/>
    </row>
    <row r="45" spans="1:20" s="12" customFormat="1" ht="15" customHeight="1" x14ac:dyDescent="0.25">
      <c r="A45" s="6"/>
      <c r="B45" s="6"/>
      <c r="C45" s="6"/>
      <c r="D45" s="6"/>
      <c r="E45" s="6"/>
      <c r="F45" s="6"/>
      <c r="G45" s="6"/>
      <c r="H45" s="6"/>
      <c r="I45" s="6"/>
      <c r="J45" s="6"/>
      <c r="K45" s="6"/>
      <c r="L45" s="6"/>
      <c r="M45" s="6"/>
      <c r="N45" s="6"/>
      <c r="O45" s="6"/>
      <c r="P45" s="6"/>
      <c r="Q45" s="6"/>
      <c r="R45" s="6"/>
      <c r="S45" s="6"/>
    </row>
    <row r="46" spans="1:20" ht="15" customHeight="1" x14ac:dyDescent="0.25">
      <c r="T46" s="12"/>
    </row>
    <row r="48" spans="1:20" s="12" customFormat="1" x14ac:dyDescent="0.25">
      <c r="A48" s="6"/>
      <c r="B48" s="6"/>
      <c r="C48" s="6"/>
      <c r="D48" s="6"/>
      <c r="E48" s="6"/>
      <c r="F48" s="6"/>
      <c r="G48" s="6"/>
      <c r="H48" s="6"/>
      <c r="I48" s="6"/>
      <c r="J48" s="6"/>
      <c r="K48" s="6"/>
      <c r="L48" s="6"/>
      <c r="M48" s="6"/>
      <c r="N48" s="6"/>
      <c r="O48" s="6"/>
      <c r="P48" s="6"/>
      <c r="Q48" s="6"/>
      <c r="R48" s="6"/>
      <c r="S48" s="6"/>
      <c r="T48" s="6"/>
    </row>
    <row r="49" spans="20:20" x14ac:dyDescent="0.25">
      <c r="T49" s="12"/>
    </row>
  </sheetData>
  <sheetProtection algorithmName="SHA-512" hashValue="APHuLSfY5elAbOg2NimjoEFg10Lo0dtJaTuqGVjqTrPGRrfC0AmdLqJCNEfE38ibCTSNzEb12Wd9jdMF5C+c7A==" saltValue="BPBUHNa21xnWw+UqC87W2A==" spinCount="100000" sheet="1" objects="1" scenarios="1" selectLockedCells="1"/>
  <mergeCells count="72">
    <mergeCell ref="A20:D20"/>
    <mergeCell ref="E20:J20"/>
    <mergeCell ref="E21:J21"/>
    <mergeCell ref="A22:D22"/>
    <mergeCell ref="E22:J22"/>
    <mergeCell ref="P22:T22"/>
    <mergeCell ref="A21:D21"/>
    <mergeCell ref="A29:T30"/>
    <mergeCell ref="B31:I31"/>
    <mergeCell ref="L31:S31"/>
    <mergeCell ref="A23:T24"/>
    <mergeCell ref="L25:S25"/>
    <mergeCell ref="A32:M32"/>
    <mergeCell ref="K18:O18"/>
    <mergeCell ref="P18:T18"/>
    <mergeCell ref="P21:T21"/>
    <mergeCell ref="K19:O19"/>
    <mergeCell ref="K20:O20"/>
    <mergeCell ref="K21:O21"/>
    <mergeCell ref="K22:O22"/>
    <mergeCell ref="A18:D18"/>
    <mergeCell ref="E19:J19"/>
    <mergeCell ref="E18:J18"/>
    <mergeCell ref="A19:D19"/>
    <mergeCell ref="A26:M26"/>
    <mergeCell ref="A27:T27"/>
    <mergeCell ref="A28:T28"/>
    <mergeCell ref="B25:I25"/>
    <mergeCell ref="P11:T11"/>
    <mergeCell ref="P12:T12"/>
    <mergeCell ref="K10:O10"/>
    <mergeCell ref="K11:O11"/>
    <mergeCell ref="K12:O12"/>
    <mergeCell ref="P9:T9"/>
    <mergeCell ref="P10:T10"/>
    <mergeCell ref="A7:T7"/>
    <mergeCell ref="A8:D8"/>
    <mergeCell ref="E8:J8"/>
    <mergeCell ref="K9:O9"/>
    <mergeCell ref="A9:D10"/>
    <mergeCell ref="E9:J9"/>
    <mergeCell ref="A4:T4"/>
    <mergeCell ref="L5:T5"/>
    <mergeCell ref="A5:B5"/>
    <mergeCell ref="Q1:T1"/>
    <mergeCell ref="K8:O8"/>
    <mergeCell ref="P8:T8"/>
    <mergeCell ref="A6:B6"/>
    <mergeCell ref="C5:K5"/>
    <mergeCell ref="C6:K6"/>
    <mergeCell ref="A1:E3"/>
    <mergeCell ref="Q2:T2"/>
    <mergeCell ref="Q3:T3"/>
    <mergeCell ref="F1:P1"/>
    <mergeCell ref="F2:P3"/>
    <mergeCell ref="L6:T6"/>
    <mergeCell ref="P19:T19"/>
    <mergeCell ref="P20:T20"/>
    <mergeCell ref="A11:D12"/>
    <mergeCell ref="A13:D14"/>
    <mergeCell ref="E10:J10"/>
    <mergeCell ref="E11:J11"/>
    <mergeCell ref="E12:J12"/>
    <mergeCell ref="E13:J13"/>
    <mergeCell ref="E14:J14"/>
    <mergeCell ref="A17:T17"/>
    <mergeCell ref="A15:T15"/>
    <mergeCell ref="A16:T16"/>
    <mergeCell ref="K13:O13"/>
    <mergeCell ref="K14:O14"/>
    <mergeCell ref="P13:T13"/>
    <mergeCell ref="P14:T14"/>
  </mergeCells>
  <conditionalFormatting sqref="P26 R26 T26 A28 E9:J14 K9:O14 P9:T14 C6 L6">
    <cfRule type="cellIs" dxfId="5" priority="17" operator="equal">
      <formula>""</formula>
    </cfRule>
  </conditionalFormatting>
  <conditionalFormatting sqref="K9:K14 P9:P14 A16 K19:K22 P19:P22 P26 R26 T26 P32 R32 T32">
    <cfRule type="cellIs" dxfId="4" priority="15" operator="equal">
      <formula>""</formula>
    </cfRule>
  </conditionalFormatting>
  <conditionalFormatting sqref="P32 R32 T32">
    <cfRule type="cellIs" dxfId="3" priority="11" operator="equal">
      <formula>""</formula>
    </cfRule>
  </conditionalFormatting>
  <conditionalFormatting sqref="K19:K22">
    <cfRule type="cellIs" dxfId="2" priority="5" operator="equal">
      <formula>""</formula>
    </cfRule>
  </conditionalFormatting>
  <conditionalFormatting sqref="P19:P22">
    <cfRule type="cellIs" dxfId="1" priority="4" operator="equal">
      <formula>""</formula>
    </cfRule>
  </conditionalFormatting>
  <conditionalFormatting sqref="F2">
    <cfRule type="cellIs" dxfId="0" priority="3" operator="equal">
      <formula>""</formula>
    </cfRule>
  </conditionalFormatting>
  <printOptions horizontalCentered="1"/>
  <pageMargins left="0.51181102362204722" right="0.51181102362204722" top="0.59055118110236227" bottom="0.74803149606299213" header="0.31496062992125984" footer="0.11811023622047245"/>
  <pageSetup scale="85" orientation="portrait" r:id="rId1"/>
  <headerFooter>
    <oddFooter xml:space="preserve">&amp;L&amp;G&amp;C&amp;8Esta herramienta de gestión NO otorga derechos de carrera o de permanencia en el servicio NO habilita el acceso a encargos o incentivos. Elaboración del Departamento Administrativo del Servicio Civil  Distrital
&amp;R&amp;P de &amp;N </oddFooter>
  </headerFooter>
  <rowBreaks count="1" manualBreakCount="1">
    <brk id="16" max="16383" man="1"/>
  </rowBreaks>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14:formula1>
            <xm:f>'Validacion de datos Referencia'!$E$14:$E$25</xm:f>
          </x14:formula1>
          <xm:sqref>T26 T32</xm:sqref>
        </x14:dataValidation>
        <x14:dataValidation type="list" allowBlank="1" showInputMessage="1" showErrorMessage="1">
          <x14:formula1>
            <xm:f>'Validacion de datos Referencia'!$D$11:$D$25</xm:f>
          </x14:formula1>
          <xm:sqref>R26 R32</xm:sqref>
        </x14:dataValidation>
        <x14:dataValidation type="list" allowBlank="1" showInputMessage="1" showErrorMessage="1">
          <x14:formula1>
            <xm:f>'Validacion de datos Referencia'!$B$11:$B$41</xm:f>
          </x14:formula1>
          <xm:sqref>P26 P32</xm:sqref>
        </x14:dataValidation>
        <x14:dataValidation type="list" allowBlank="1" showInputMessage="1" showErrorMessage="1">
          <x14:formula1>
            <xm:f>'Validacion de datos Referencia'!$G$23:$G$26</xm:f>
          </x14:formula1>
          <xm:sqref>K9:O14 K19:O22</xm:sqref>
        </x14:dataValidation>
        <x14:dataValidation type="list" allowBlank="1" showInputMessage="1" showErrorMessage="1">
          <x14:formula1>
            <xm:f>'Validacion de datos Referencia'!$G$28:$G$32</xm:f>
          </x14:formula1>
          <xm:sqref>P9:T14 P19:T22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Validacion de datos Referencia</vt:lpstr>
      <vt:lpstr>Instrumento de Evaluación</vt:lpstr>
      <vt:lpstr>Portafolio Entregable 1</vt:lpstr>
      <vt:lpstr>Portafolio Entregable 2</vt:lpstr>
      <vt:lpstr>Portafolio Entregable 3</vt:lpstr>
      <vt:lpstr>Portafolio Entregable 4</vt:lpstr>
      <vt:lpstr>Plan de Mejoramiento</vt:lpstr>
      <vt:lpstr>Años</vt:lpstr>
      <vt:lpstr>'Portafolio Entregable 1'!Área_de_impresión</vt:lpstr>
      <vt:lpstr>'Portafolio Entregable 2'!Área_de_impresión</vt:lpstr>
      <vt:lpstr>'Portafolio Entregable 3'!Área_de_impresión</vt:lpstr>
      <vt:lpstr>'Portafolio Entregable 4'!Área_de_impresión</vt:lpstr>
      <vt:lpstr>calendario</vt:lpstr>
      <vt:lpstr>meses</vt:lpstr>
      <vt:lpstr>PlantaTemporal</vt:lpstr>
      <vt:lpstr>Valoración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victor alfonso garrido vejilla</cp:lastModifiedBy>
  <cp:lastPrinted>2016-05-02T22:39:18Z</cp:lastPrinted>
  <dcterms:created xsi:type="dcterms:W3CDTF">2016-02-13T02:19:59Z</dcterms:created>
  <dcterms:modified xsi:type="dcterms:W3CDTF">2017-12-12T14:18:51Z</dcterms:modified>
</cp:coreProperties>
</file>