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Rendon\Secretaria Distrital de Gobierno\gr Oficina Asesora de Planeacion - Propuesta\SISTEMA DE GESTIÓN INSTITUCIONAL\PROCESOS Y PROCEDIMIENTO\8. planes de gestion 2020\"/>
    </mc:Choice>
  </mc:AlternateContent>
  <xr:revisionPtr revIDLastSave="13" documentId="13_ncr:1_{45072ED2-8F6F-4832-89DB-3A30117D1148}" xr6:coauthVersionLast="44" xr6:coauthVersionMax="44" xr10:uidLastSave="{619E8C23-3722-4507-94DE-59D3B6E5ED45}"/>
  <bookViews>
    <workbookView xWindow="-120" yWindow="-120" windowWidth="29040" windowHeight="15840" xr2:uid="{2387DD67-7F29-4A11-81DB-8FE2D7E922E7}"/>
  </bookViews>
  <sheets>
    <sheet name="Hoja1" sheetId="1" r:id="rId1"/>
  </sheets>
  <externalReferences>
    <externalReference r:id="rId2"/>
  </externalReferences>
  <definedNames>
    <definedName name="CONTRALORIA">#REF!</definedName>
    <definedName name="INDICADOR">#REF!</definedName>
    <definedName name="META02">#REF!</definedName>
    <definedName name="META2">#REF!</definedName>
    <definedName name="PROGRAMAC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28" i="1" l="1"/>
  <c r="AM28" i="1"/>
  <c r="AH28" i="1"/>
  <c r="AC28" i="1"/>
  <c r="X28" i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Q15" authorId="0" shapeId="0" xr:uid="{83EFCCEE-006C-4645-B351-E56699C44A03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de indicador para la medicion:
- Eficacia
-Efectividad
-Eficiencia</t>
        </r>
      </text>
    </comment>
    <comment ref="S15" authorId="0" shapeId="0" xr:uid="{A2109489-5E4D-4A24-A79B-017A18EC6773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la o las dependencias responsables del proceso</t>
        </r>
      </text>
    </comment>
    <comment ref="U15" authorId="0" shapeId="0" xr:uid="{C8C49897-0B23-4E89-9EFC-50E9E6239319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</commentList>
</comments>
</file>

<file path=xl/sharedStrings.xml><?xml version="1.0" encoding="utf-8"?>
<sst xmlns="http://schemas.openxmlformats.org/spreadsheetml/2006/main" count="466" uniqueCount="134">
  <si>
    <t>PROCESO GESTIÓN JURÍDICA</t>
  </si>
  <si>
    <t>SECRETARÍA DISTRITAL DE GOBIERNO</t>
  </si>
  <si>
    <t xml:space="preserve">VIGENCIA DE LA PLANEACIÓN: </t>
  </si>
  <si>
    <t>CONTROL DE CAMBIOS</t>
  </si>
  <si>
    <t xml:space="preserve">Dependencia: </t>
  </si>
  <si>
    <t>Dirección Jurídica</t>
  </si>
  <si>
    <t>VERSIÓN</t>
  </si>
  <si>
    <t>FECHA</t>
  </si>
  <si>
    <t>DESCRIPCIÓN DE LA MODIFICACIÓN</t>
  </si>
  <si>
    <t>Ejercer la defensa judicial y extrajudicial, la asesoría jurídica y el liderazgo en la identificación y difusión de las normas de forma acertada, oportuna, ágil y eficaz, para prevenir el daño antijurídico y brindar seguridad jurídica a la Secretaría Distrital de Gobierno.</t>
  </si>
  <si>
    <t>Creación de documento</t>
  </si>
  <si>
    <t>Comprende la defensa judicial y extrajudicial, la emisión de conceptos jurídicos, la revisión jurídica de acuerdos locales, la viabilidad jurídica de actos administrativos y el liderazgo de la identificación y difusión de normas jurídicas de la Secretaría Distrital de Gobierno</t>
  </si>
  <si>
    <t>Director/a jurídica</t>
  </si>
  <si>
    <t>PLAN ESTRATEGICO INSTITUCIONAL</t>
  </si>
  <si>
    <t>PROGRAMADO EN LA VIGENCIA</t>
  </si>
  <si>
    <t>N° OE</t>
  </si>
  <si>
    <t>OBJETIVO ESTRATÉGICO</t>
  </si>
  <si>
    <t>OBJETIVO ESPECIFICO/ESTRATEGIA</t>
  </si>
  <si>
    <t>META PLAN DE GESTION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</si>
  <si>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</si>
  <si>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</si>
  <si>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</si>
  <si>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</si>
  <si>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</si>
  <si>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</si>
  <si>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</si>
  <si>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</si>
  <si>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</si>
  <si>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</si>
  <si>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</si>
  <si>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</si>
  <si>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</si>
  <si>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</si>
  <si>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</si>
  <si>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</si>
  <si>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</si>
  <si>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x</t>
  </si>
  <si>
    <t>Integrar las herramientas de planeación, gestión y control, con enfoque de innovación, mejoramiento continuo, responsabilidad social, desarrollo integral del talento humano y transparencia</t>
  </si>
  <si>
    <t>Adelantar acciones encaminadas a la identificación, actualización, monitoreo y evaluación de los requisitos legales que afecten la misión de la Secretaría Distrital de Gobierno.</t>
  </si>
  <si>
    <t>Sustanciar el 100% de los actos administrativos de segunda instancia en materia disciplinaria que sean competencia del Secretario (a) Distrital de Gobierno</t>
  </si>
  <si>
    <t>RUTINARIA</t>
  </si>
  <si>
    <t xml:space="preserve">%  de actos administrativos de segunda instancia en materia disciplinaria que sean de competencia del Secretarío/a Distrital de Gobierno.
</t>
  </si>
  <si>
    <t>CONSTANTE</t>
  </si>
  <si>
    <t>EFICACIA</t>
  </si>
  <si>
    <t xml:space="preserve">1.Aplicativo de Gestión Documental.
2. Informe Actos Administrativos de Segunda Instancia en Materia Disciplinaria Sustanciados </t>
  </si>
  <si>
    <r>
      <t>Dirección Administrativa</t>
    </r>
    <r>
      <rPr>
        <sz val="12"/>
        <rFont val="Garamond"/>
        <family val="1"/>
      </rPr>
      <t xml:space="preserve"> 
Área funcional de Segunda Instancia </t>
    </r>
  </si>
  <si>
    <t xml:space="preserve">1.Aplicativo de Gestión Documental
</t>
  </si>
  <si>
    <t>Representar el 100% de los procesos judiciales, extrajudiciales y actuaciones administrativas debidamente notificadas a la Dirección Jurídica de conformidad con las facultades y en los términos establecidos en la normatividad vigente.</t>
  </si>
  <si>
    <t xml:space="preserve">% De representación judicial y extrajudicial </t>
  </si>
  <si>
    <t>1.Informes de gestión trimestrales que remiten los abogados.
2.SIPROJ. 
3. Rama Judicial (En los que aplica).
4.Aplicativo de Gestión Documental
5. Outlook</t>
  </si>
  <si>
    <t xml:space="preserve">
Área funcional de   Representación Judical y extrajudicial. </t>
  </si>
  <si>
    <t>1.Informes de gestión trimestrales que remiten los abogados.
2.SIPROJ. 
3. Rama Judicial (En los que aplica).
4. Aplicativo de Gestión Documental
5. Outlook</t>
  </si>
  <si>
    <t xml:space="preserve"> Tramitar el 100% de las tutelas remitidas a la Dirección Jurídica, notificadas o recibidas a través del AGD con las facultades y en los términos establecidos por el juzgado de origen.</t>
  </si>
  <si>
    <t xml:space="preserve">% de tutelas tramitadas en los términos otorgados. </t>
  </si>
  <si>
    <t>1: Tabla de excel 
2. SIPROJ
3. Aplicativo de Gestión Documental 
4. Outlook</t>
  </si>
  <si>
    <t xml:space="preserve">
Área funcional de   Representación Judical y extrajudicial. ( Tutelas)</t>
  </si>
  <si>
    <t xml:space="preserve">1. Matriz de seguimiento tutelas
2. Tutelas cuadro de reparto
</t>
  </si>
  <si>
    <r>
      <t xml:space="preserve">Tramitar 100% de solicitudes, como conceptos, derechos de petición y viabilidades jurídicas solicitados a la Dirección Jurídica que sean </t>
    </r>
    <r>
      <rPr>
        <sz val="12"/>
        <color indexed="8"/>
        <rFont val="Garamond"/>
        <family val="1"/>
      </rPr>
      <t>competencia del Secretario (a) Distrital de Gobierno</t>
    </r>
  </si>
  <si>
    <t xml:space="preserve">% de respuesta  solicitudes, como conceptos, derechos de petición y viabilidades jurídicas en los términos establecidos. </t>
  </si>
  <si>
    <t>(Total de  solicitudes, como conceptos, derechos de petición y viabilidades jurídicas con respuesta de fondo en los terminos establecidos por la ley 1755 de 2015/ Total de  solicitudes, como conceptos, derechos de petición y viabilidades jurídicas que sean de competencia de la Dirección  Juridica)*100</t>
  </si>
  <si>
    <t xml:space="preserve">
1. Aplicativo de Gestión Documental. 
2. Outlook
</t>
  </si>
  <si>
    <t>1.Aplicativo de Gestión Documental
2.Página web de la SDG</t>
  </si>
  <si>
    <t xml:space="preserve">Realizar el 100% de la actualización documental del proceso bajo los estandares de calidad establecidos por la Oficina Asesora de planeación </t>
  </si>
  <si>
    <t>GESTION</t>
  </si>
  <si>
    <t>% de documentos actualizados del proceso</t>
  </si>
  <si>
    <t>(No de documentos actualizados/Total de documentos del proceso)*100%</t>
  </si>
  <si>
    <t>SUMA</t>
  </si>
  <si>
    <t xml:space="preserve">Listado maestro de documentos </t>
  </si>
  <si>
    <t>Dirección Jurídica
Oficina Asesora de Planeación</t>
  </si>
  <si>
    <t>1. Listado Maestro de Documentos</t>
  </si>
  <si>
    <t>TOTAL PLAN DE GESTIÓN</t>
  </si>
  <si>
    <t xml:space="preserve">ELABORÓ: </t>
  </si>
  <si>
    <t xml:space="preserve">REVISÓ: </t>
  </si>
  <si>
    <t>APROBÓ:</t>
  </si>
  <si>
    <t>Firma: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</si>
  <si>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</si>
  <si>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</si>
  <si>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</si>
  <si>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</si>
  <si>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</si>
  <si>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</si>
  <si>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</si>
  <si>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</si>
  <si>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</si>
  <si>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</si>
  <si>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</si>
  <si>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PROGRAMADO</t>
  </si>
  <si>
    <t>EJECUTADO</t>
  </si>
  <si>
    <t>Porcentaje de Cumplimiento PLAN DE GESTIÓN 2020</t>
  </si>
  <si>
    <r>
      <t>Objetivo Proceso:</t>
    </r>
    <r>
      <rPr>
        <sz val="10"/>
        <rFont val="Garamond"/>
        <family val="1"/>
      </rPr>
      <t xml:space="preserve"> </t>
    </r>
  </si>
  <si>
    <r>
      <t>Alcance del Proceso:</t>
    </r>
    <r>
      <rPr>
        <sz val="10"/>
        <rFont val="Garamond"/>
        <family val="1"/>
      </rPr>
      <t xml:space="preserve"> </t>
    </r>
  </si>
  <si>
    <r>
      <t>Líder del  Proceso:</t>
    </r>
    <r>
      <rPr>
        <sz val="10"/>
        <rFont val="Garamond"/>
        <family val="1"/>
      </rPr>
      <t xml:space="preserve"> </t>
    </r>
  </si>
  <si>
    <r>
      <rPr>
        <b/>
        <sz val="10"/>
        <color indexed="8"/>
        <rFont val="Garamond"/>
        <family val="1"/>
      </rPr>
      <t xml:space="preserve">Nombre:            </t>
    </r>
    <r>
      <rPr>
        <sz val="10"/>
        <color indexed="8"/>
        <rFont val="Garamond"/>
        <family val="1"/>
      </rPr>
      <t xml:space="preserve">
</t>
    </r>
  </si>
  <si>
    <r>
      <t>Nombre:</t>
    </r>
    <r>
      <rPr>
        <sz val="10"/>
        <color indexed="8"/>
        <rFont val="Garamond"/>
        <family val="1"/>
      </rPr>
      <t xml:space="preserve"> </t>
    </r>
  </si>
  <si>
    <t>( Total de actos administrativos de segunda instancia en materia disciplinaria de la Dirección  Jurídica sustanciados) / ( # total de actos adminsitrativos de segunda instancia en materia disciplinaria requeridos para sustanciación)*100%</t>
  </si>
  <si>
    <t xml:space="preserve">Actos administrativos de segunda instancia en materia disciplinaria sustanciados </t>
  </si>
  <si>
    <t>( Total de procesos atendidos) / ( # de procesos  judiciales, extrajudiciales y administrativos debidamente notificados) * 100%</t>
  </si>
  <si>
    <t>(Total de tutelas tramitadas en los terminos establecidos por el juzgado)  / (Total de tutelas notificadas o recibidas por la Dirección juridica) * 100%</t>
  </si>
  <si>
    <t>Procesos y actuaciones  atendidos</t>
  </si>
  <si>
    <t>Tutelas tramitadas en los terminos establecidos por el juzgado</t>
  </si>
  <si>
    <t>Derechos de petición respondidos de fondo en los terminos establecidos por la ley 1755 de 2015 con respuesta de fondo</t>
  </si>
  <si>
    <t>Documentos actualizados del proceso</t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</si>
  <si>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</si>
  <si>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</si>
  <si>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</si>
  <si>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</si>
  <si>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</si>
  <si>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</si>
  <si>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</si>
  <si>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</si>
  <si>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</si>
  <si>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</si>
  <si>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</si>
  <si>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</si>
  <si>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</si>
  <si>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</si>
  <si>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</si>
  <si>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</si>
  <si>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</si>
  <si>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</si>
  <si>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</si>
  <si>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</si>
  <si>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</si>
  <si>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</si>
  <si>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</si>
  <si>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</si>
  <si>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</si>
  <si>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</si>
  <si>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</si>
  <si>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</si>
  <si>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</si>
  <si>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t>SE APROBÓ Y REMITIÓ EL PLAN DE GESTIÓN DEL PROCESO MEDIANTE CASO HOLA Nº 88318</t>
  </si>
  <si>
    <t>31 de enro de 2020</t>
  </si>
  <si>
    <r>
      <t>Nombre:</t>
    </r>
    <r>
      <rPr>
        <sz val="14"/>
        <color indexed="8"/>
        <rFont val="Garamond"/>
        <family val="1"/>
      </rPr>
      <t xml:space="preserve"> German Alexander Aranguren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</si>
</sst>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sz val="12"/>
      <color theme="9"/>
      <name val="Garamond"/>
      <family val="1"/>
    </font>
    <font>
      <sz val="12"/>
      <color rgb="FF0070C0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Garamond"/>
      <family val="1"/>
    </font>
    <font>
      <b/>
      <sz val="18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0"/>
      <name val="Garamond"/>
      <family val="1"/>
    </font>
    <font>
      <b/>
      <sz val="11"/>
      <color indexed="16"/>
      <name val="Garamond"/>
      <family val="1"/>
    </font>
    <font>
      <sz val="10"/>
      <name val="Garamond"/>
      <family val="1"/>
    </font>
    <font>
      <b/>
      <sz val="10"/>
      <color theme="1"/>
      <name val="Garamond"/>
      <family val="1"/>
    </font>
    <font>
      <b/>
      <sz val="10"/>
      <color indexed="8"/>
      <name val="Garamond"/>
      <family val="1"/>
    </font>
    <font>
      <b/>
      <sz val="14"/>
      <name val="Garamond"/>
      <family val="1"/>
    </font>
    <font>
      <b/>
      <sz val="26"/>
      <color theme="1"/>
      <name val="Garamond"/>
      <family val="1"/>
    </font>
    <font>
      <b/>
      <sz val="28"/>
      <color theme="1"/>
      <name val="Garamond"/>
      <family val="1"/>
    </font>
    <font>
      <b/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22"/>
      <name val="Garamond"/>
      <family val="1"/>
    </font>
    <font>
      <sz val="10"/>
      <color indexed="8"/>
      <name val="Garamond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indexed="8"/>
      <name val="Garamond"/>
      <family val="1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7" fillId="0" borderId="7" xfId="0" applyFont="1" applyFill="1" applyBorder="1" applyAlignment="1" applyProtection="1">
      <alignment horizontal="justify" vertical="center" wrapText="1"/>
      <protection locked="0"/>
    </xf>
    <xf numFmtId="0" fontId="8" fillId="0" borderId="7" xfId="0" applyFont="1" applyFill="1" applyBorder="1" applyAlignment="1" applyProtection="1">
      <alignment horizontal="justify" vertical="center" wrapText="1"/>
      <protection locked="0"/>
    </xf>
    <xf numFmtId="9" fontId="8" fillId="0" borderId="7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justify" vertical="center" wrapText="1"/>
    </xf>
    <xf numFmtId="0" fontId="3" fillId="0" borderId="7" xfId="0" applyFont="1" applyFill="1" applyBorder="1" applyAlignment="1" applyProtection="1">
      <alignment horizontal="justify" vertical="center" wrapText="1"/>
      <protection locked="0"/>
    </xf>
    <xf numFmtId="0" fontId="3" fillId="0" borderId="7" xfId="0" applyFont="1" applyFill="1" applyBorder="1" applyAlignment="1">
      <alignment horizontal="justify" vertical="center"/>
    </xf>
    <xf numFmtId="0" fontId="13" fillId="3" borderId="0" xfId="0" applyFont="1" applyFill="1"/>
    <xf numFmtId="0" fontId="14" fillId="0" borderId="0" xfId="0" applyFont="1"/>
    <xf numFmtId="0" fontId="15" fillId="3" borderId="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 vertical="center" wrapText="1"/>
    </xf>
    <xf numFmtId="14" fontId="6" fillId="6" borderId="7" xfId="0" applyNumberFormat="1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9" fillId="3" borderId="0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15" fillId="12" borderId="7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5" fillId="13" borderId="7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4" borderId="15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center" vertical="center" wrapText="1"/>
    </xf>
    <xf numFmtId="9" fontId="17" fillId="3" borderId="9" xfId="1" applyFont="1" applyFill="1" applyBorder="1" applyAlignment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9" fontId="13" fillId="3" borderId="21" xfId="1" applyFont="1" applyFill="1" applyBorder="1" applyAlignment="1">
      <alignment horizontal="center" vertical="center" wrapText="1"/>
    </xf>
    <xf numFmtId="9" fontId="17" fillId="3" borderId="21" xfId="1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 applyProtection="1">
      <alignment horizontal="justify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9" fontId="17" fillId="3" borderId="17" xfId="1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>
      <alignment horizontal="center" vertical="center" wrapText="1"/>
    </xf>
    <xf numFmtId="9" fontId="17" fillId="3" borderId="17" xfId="1" applyFont="1" applyFill="1" applyBorder="1" applyAlignment="1" applyProtection="1">
      <alignment horizontal="center" vertical="center" wrapText="1"/>
      <protection locked="0"/>
    </xf>
    <xf numFmtId="9" fontId="13" fillId="3" borderId="9" xfId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 applyProtection="1">
      <alignment horizontal="justify" vertical="center" wrapText="1"/>
      <protection locked="0"/>
    </xf>
    <xf numFmtId="9" fontId="13" fillId="15" borderId="9" xfId="1" applyFont="1" applyFill="1" applyBorder="1" applyAlignment="1" applyProtection="1">
      <alignment horizontal="center" vertical="center" wrapText="1"/>
      <protection locked="0"/>
    </xf>
    <xf numFmtId="9" fontId="13" fillId="3" borderId="17" xfId="1" applyFont="1" applyFill="1" applyBorder="1" applyAlignment="1">
      <alignment horizontal="center" vertical="center" wrapText="1"/>
    </xf>
    <xf numFmtId="9" fontId="17" fillId="3" borderId="21" xfId="1" applyFont="1" applyFill="1" applyBorder="1" applyAlignment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9" fontId="25" fillId="3" borderId="21" xfId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7" borderId="15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8" fillId="8" borderId="15" xfId="0" applyFont="1" applyFill="1" applyBorder="1"/>
    <xf numFmtId="0" fontId="15" fillId="13" borderId="27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9" fontId="22" fillId="3" borderId="21" xfId="1" applyFont="1" applyFill="1" applyBorder="1" applyAlignment="1" applyProtection="1">
      <alignment horizontal="center" vertical="center" wrapText="1"/>
      <protection locked="0"/>
    </xf>
    <xf numFmtId="9" fontId="13" fillId="3" borderId="21" xfId="1" applyFont="1" applyFill="1" applyBorder="1" applyAlignment="1" applyProtection="1">
      <alignment horizontal="center" vertical="center" wrapText="1"/>
      <protection locked="0"/>
    </xf>
    <xf numFmtId="0" fontId="13" fillId="3" borderId="21" xfId="0" applyFont="1" applyFill="1" applyBorder="1" applyAlignment="1" applyProtection="1">
      <alignment horizontal="justify" vertical="center" wrapText="1"/>
      <protection locked="0"/>
    </xf>
    <xf numFmtId="0" fontId="13" fillId="3" borderId="22" xfId="0" applyFont="1" applyFill="1" applyBorder="1" applyAlignment="1" applyProtection="1">
      <alignment horizontal="justify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3" fillId="3" borderId="22" xfId="0" applyFont="1" applyFill="1" applyBorder="1" applyAlignment="1" applyProtection="1">
      <alignment horizontal="center" vertical="center" wrapText="1"/>
      <protection locked="0"/>
    </xf>
    <xf numFmtId="165" fontId="1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9" fontId="3" fillId="0" borderId="7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justify" vertical="center" wrapText="1"/>
    </xf>
    <xf numFmtId="9" fontId="6" fillId="0" borderId="7" xfId="0" applyNumberFormat="1" applyFont="1" applyFill="1" applyBorder="1" applyAlignment="1">
      <alignment horizontal="center" vertical="center" wrapText="1"/>
    </xf>
    <xf numFmtId="9" fontId="3" fillId="0" borderId="7" xfId="1" applyNumberFormat="1" applyFont="1" applyFill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center" vertical="center" wrapText="1"/>
    </xf>
    <xf numFmtId="9" fontId="17" fillId="0" borderId="7" xfId="1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horizontal="justify" vertical="center" wrapText="1"/>
      <protection locked="0"/>
    </xf>
    <xf numFmtId="0" fontId="13" fillId="0" borderId="7" xfId="1" applyNumberFormat="1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  <protection locked="0"/>
    </xf>
    <xf numFmtId="9" fontId="20" fillId="0" borderId="7" xfId="1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9" fontId="13" fillId="0" borderId="7" xfId="1" applyFont="1" applyFill="1" applyBorder="1" applyAlignment="1">
      <alignment horizontal="center" vertical="center" wrapText="1"/>
    </xf>
    <xf numFmtId="9" fontId="17" fillId="0" borderId="7" xfId="1" applyFont="1" applyFill="1" applyBorder="1" applyAlignment="1" applyProtection="1">
      <alignment horizontal="center" vertical="center" wrapText="1"/>
      <protection locked="0"/>
    </xf>
    <xf numFmtId="9" fontId="3" fillId="0" borderId="7" xfId="1" applyFont="1" applyFill="1" applyBorder="1" applyAlignment="1">
      <alignment horizontal="justify" vertical="center" wrapText="1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164" fontId="1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justify" vertical="center" wrapText="1"/>
    </xf>
    <xf numFmtId="9" fontId="13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justify" vertical="center" wrapText="1"/>
    </xf>
    <xf numFmtId="9" fontId="1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9" fontId="8" fillId="0" borderId="7" xfId="1" applyFont="1" applyFill="1" applyBorder="1" applyAlignment="1">
      <alignment horizontal="center" vertical="center" wrapText="1"/>
    </xf>
    <xf numFmtId="0" fontId="14" fillId="0" borderId="7" xfId="1" applyNumberFormat="1" applyFont="1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9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1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left" vertical="center" wrapText="1"/>
    </xf>
    <xf numFmtId="22" fontId="12" fillId="2" borderId="1" xfId="0" applyNumberFormat="1" applyFont="1" applyFill="1" applyBorder="1" applyAlignment="1">
      <alignment horizontal="center" vertical="center"/>
    </xf>
    <xf numFmtId="22" fontId="12" fillId="2" borderId="2" xfId="0" applyNumberFormat="1" applyFont="1" applyFill="1" applyBorder="1" applyAlignment="1">
      <alignment horizontal="center" vertical="center"/>
    </xf>
    <xf numFmtId="22" fontId="12" fillId="2" borderId="3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  <protection locked="0"/>
    </xf>
    <xf numFmtId="0" fontId="13" fillId="3" borderId="21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14" borderId="7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19" fillId="13" borderId="9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15" fillId="12" borderId="7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23" fillId="12" borderId="24" xfId="0" applyFont="1" applyFill="1" applyBorder="1" applyAlignment="1" applyProtection="1">
      <alignment horizontal="center" vertical="center" wrapText="1"/>
      <protection locked="0"/>
    </xf>
    <xf numFmtId="0" fontId="23" fillId="12" borderId="25" xfId="0" applyFont="1" applyFill="1" applyBorder="1" applyAlignment="1" applyProtection="1">
      <alignment horizontal="center" vertical="center" wrapText="1"/>
      <protection locked="0"/>
    </xf>
    <xf numFmtId="0" fontId="23" fillId="14" borderId="24" xfId="0" applyFont="1" applyFill="1" applyBorder="1" applyAlignment="1" applyProtection="1">
      <alignment horizontal="center" vertical="center" wrapText="1"/>
      <protection locked="0"/>
    </xf>
    <xf numFmtId="0" fontId="23" fillId="14" borderId="25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23" fillId="16" borderId="24" xfId="0" applyFont="1" applyFill="1" applyBorder="1" applyAlignment="1" applyProtection="1">
      <alignment horizontal="center" vertical="center" wrapText="1"/>
      <protection locked="0"/>
    </xf>
    <xf numFmtId="0" fontId="23" fillId="16" borderId="25" xfId="0" applyFont="1" applyFill="1" applyBorder="1" applyAlignment="1" applyProtection="1">
      <alignment horizontal="center" vertical="center" wrapText="1"/>
      <protection locked="0"/>
    </xf>
    <xf numFmtId="0" fontId="24" fillId="14" borderId="26" xfId="0" applyFont="1" applyFill="1" applyBorder="1" applyAlignment="1" applyProtection="1">
      <alignment horizontal="center" vertical="center" wrapText="1"/>
      <protection locked="0"/>
    </xf>
    <xf numFmtId="0" fontId="24" fillId="14" borderId="24" xfId="0" applyFont="1" applyFill="1" applyBorder="1" applyAlignment="1" applyProtection="1">
      <alignment horizontal="center" vertical="center" wrapText="1"/>
      <protection locked="0"/>
    </xf>
    <xf numFmtId="0" fontId="24" fillId="14" borderId="25" xfId="0" applyFont="1" applyFill="1" applyBorder="1" applyAlignment="1" applyProtection="1">
      <alignment horizontal="center" vertical="center" wrapText="1"/>
      <protection locked="0"/>
    </xf>
    <xf numFmtId="9" fontId="17" fillId="3" borderId="26" xfId="1" applyFont="1" applyFill="1" applyBorder="1" applyAlignment="1" applyProtection="1">
      <alignment horizontal="center" vertical="center" wrapText="1"/>
      <protection locked="0"/>
    </xf>
    <xf numFmtId="9" fontId="17" fillId="3" borderId="25" xfId="1" applyFont="1" applyFill="1" applyBorder="1" applyAlignment="1" applyProtection="1">
      <alignment horizontal="center" vertical="center" wrapText="1"/>
      <protection locked="0"/>
    </xf>
    <xf numFmtId="0" fontId="15" fillId="13" borderId="11" xfId="0" applyFont="1" applyFill="1" applyBorder="1" applyAlignment="1">
      <alignment horizontal="center" vertical="center" wrapText="1"/>
    </xf>
    <xf numFmtId="0" fontId="15" fillId="13" borderId="7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16</xdr:row>
      <xdr:rowOff>1360344</xdr:rowOff>
    </xdr:to>
    <xdr:sp macro="" textlink="">
      <xdr:nvSpPr>
        <xdr:cNvPr id="2" name="AutoShape 38" descr="Resultado de imagen para boton agregar icono">
          <a:extLst>
            <a:ext uri="{FF2B5EF4-FFF2-40B4-BE49-F238E27FC236}">
              <a16:creationId xmlns:a16="http://schemas.microsoft.com/office/drawing/2014/main" id="{50F78B3B-44E9-4FF2-8559-99961A9AD98B}"/>
            </a:ext>
          </a:extLst>
        </xdr:cNvPr>
        <xdr:cNvSpPr>
          <a:spLocks noChangeAspect="1" noChangeArrowheads="1"/>
        </xdr:cNvSpPr>
      </xdr:nvSpPr>
      <xdr:spPr bwMode="auto">
        <a:xfrm>
          <a:off x="12153900" y="41338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16</xdr:row>
      <xdr:rowOff>1360344</xdr:rowOff>
    </xdr:to>
    <xdr:sp macro="" textlink="">
      <xdr:nvSpPr>
        <xdr:cNvPr id="3" name="AutoShape 39" descr="Resultado de imagen para boton agregar icono">
          <a:extLst>
            <a:ext uri="{FF2B5EF4-FFF2-40B4-BE49-F238E27FC236}">
              <a16:creationId xmlns:a16="http://schemas.microsoft.com/office/drawing/2014/main" id="{C5507A74-F778-46B6-9D8F-71262A4C50A1}"/>
            </a:ext>
          </a:extLst>
        </xdr:cNvPr>
        <xdr:cNvSpPr>
          <a:spLocks noChangeAspect="1" noChangeArrowheads="1"/>
        </xdr:cNvSpPr>
      </xdr:nvSpPr>
      <xdr:spPr bwMode="auto">
        <a:xfrm>
          <a:off x="12153900" y="41338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16</xdr:row>
      <xdr:rowOff>1360344</xdr:rowOff>
    </xdr:to>
    <xdr:sp macro="" textlink="">
      <xdr:nvSpPr>
        <xdr:cNvPr id="4" name="AutoShape 40" descr="Resultado de imagen para boton agregar icono">
          <a:extLst>
            <a:ext uri="{FF2B5EF4-FFF2-40B4-BE49-F238E27FC236}">
              <a16:creationId xmlns:a16="http://schemas.microsoft.com/office/drawing/2014/main" id="{3AC4E387-0171-41E6-ACB3-41BA91145142}"/>
            </a:ext>
          </a:extLst>
        </xdr:cNvPr>
        <xdr:cNvSpPr>
          <a:spLocks noChangeAspect="1" noChangeArrowheads="1"/>
        </xdr:cNvSpPr>
      </xdr:nvSpPr>
      <xdr:spPr bwMode="auto">
        <a:xfrm>
          <a:off x="12153900" y="41338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16</xdr:row>
      <xdr:rowOff>1360344</xdr:rowOff>
    </xdr:to>
    <xdr:sp macro="" textlink="">
      <xdr:nvSpPr>
        <xdr:cNvPr id="5" name="AutoShape 42" descr="Z">
          <a:extLst>
            <a:ext uri="{FF2B5EF4-FFF2-40B4-BE49-F238E27FC236}">
              <a16:creationId xmlns:a16="http://schemas.microsoft.com/office/drawing/2014/main" id="{DA72861E-679C-4D53-99F5-89B78E14FFBA}"/>
            </a:ext>
          </a:extLst>
        </xdr:cNvPr>
        <xdr:cNvSpPr>
          <a:spLocks noChangeAspect="1" noChangeArrowheads="1"/>
        </xdr:cNvSpPr>
      </xdr:nvSpPr>
      <xdr:spPr bwMode="auto">
        <a:xfrm>
          <a:off x="12153900" y="41338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 textlink="">
      <xdr:nvSpPr>
        <xdr:cNvPr id="6" name="Rectangle 53">
          <a:extLst>
            <a:ext uri="{FF2B5EF4-FFF2-40B4-BE49-F238E27FC236}">
              <a16:creationId xmlns:a16="http://schemas.microsoft.com/office/drawing/2014/main" id="{07E0FFA4-0925-4889-ABB6-69EB6F6E23E9}"/>
            </a:ext>
          </a:extLst>
        </xdr:cNvPr>
        <xdr:cNvSpPr>
          <a:spLocks noChangeArrowheads="1"/>
        </xdr:cNvSpPr>
      </xdr:nvSpPr>
      <xdr:spPr bwMode="auto">
        <a:xfrm>
          <a:off x="12153900" y="2828925"/>
          <a:ext cx="0" cy="24955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Documents%20and%20Settings/juan.jimenez/Mis%20documentos/Juan%20Sebastian%20Jimenez/EVIDENCIAS%20SEPTIEMBRE%202017/Proceso%20GPTL/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  <sheetName val="//gobiernobogota-my.sharepoint.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2B0ED-79A9-4B20-A932-4923AEF2E99D}">
  <dimension ref="A1:AT139"/>
  <sheetViews>
    <sheetView tabSelected="1" zoomScale="85" zoomScaleNormal="85" workbookViewId="0">
      <selection activeCell="B31" sqref="B31:C31"/>
    </sheetView>
  </sheetViews>
  <sheetFormatPr baseColWidth="10" defaultRowHeight="15" x14ac:dyDescent="0.25"/>
  <cols>
    <col min="1" max="1" width="11.42578125" style="10"/>
    <col min="2" max="2" width="16.5703125" style="10" customWidth="1"/>
    <col min="3" max="3" width="61.85546875" style="10" customWidth="1"/>
    <col min="4" max="4" width="36.85546875" style="10" customWidth="1"/>
    <col min="5" max="5" width="26.7109375" style="10" bestFit="1" customWidth="1"/>
    <col min="6" max="6" width="16" style="10" customWidth="1"/>
    <col min="7" max="7" width="22" style="10" customWidth="1"/>
    <col min="8" max="8" width="41.42578125" style="10" customWidth="1"/>
    <col min="9" max="9" width="12.28515625" style="10" bestFit="1" customWidth="1"/>
    <col min="10" max="10" width="17.42578125" style="10" customWidth="1"/>
    <col min="11" max="11" width="18.28515625" style="10" customWidth="1"/>
    <col min="12" max="16" width="11.42578125" style="10"/>
    <col min="17" max="17" width="17.28515625" style="10" customWidth="1"/>
    <col min="18" max="18" width="23.140625" style="10" customWidth="1"/>
    <col min="19" max="19" width="22.28515625" style="10" customWidth="1"/>
    <col min="20" max="20" width="24" style="10" customWidth="1"/>
    <col min="21" max="43" width="11.42578125" style="10"/>
    <col min="44" max="44" width="11.7109375" style="10" customWidth="1"/>
    <col min="45" max="16384" width="11.42578125" style="10"/>
  </cols>
  <sheetData>
    <row r="1" spans="1:46" ht="23.25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46" ht="24" thickBot="1" x14ac:dyDescent="0.3">
      <c r="A2" s="120" t="s">
        <v>1</v>
      </c>
      <c r="B2" s="121"/>
      <c r="C2" s="121"/>
      <c r="D2" s="121"/>
      <c r="E2" s="121"/>
      <c r="F2" s="121"/>
      <c r="G2" s="121"/>
      <c r="H2" s="121"/>
      <c r="I2" s="12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46" ht="38.25" customHeight="1" x14ac:dyDescent="0.25">
      <c r="A3" s="123" t="s">
        <v>2</v>
      </c>
      <c r="B3" s="123"/>
      <c r="C3" s="16">
        <v>2020</v>
      </c>
      <c r="D3" s="124" t="s">
        <v>3</v>
      </c>
      <c r="E3" s="125"/>
      <c r="F3" s="125"/>
      <c r="G3" s="125"/>
      <c r="H3" s="125"/>
      <c r="I3" s="12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46" x14ac:dyDescent="0.25">
      <c r="A4" s="123" t="s">
        <v>4</v>
      </c>
      <c r="B4" s="123"/>
      <c r="C4" s="16" t="s">
        <v>5</v>
      </c>
      <c r="D4" s="12" t="s">
        <v>6</v>
      </c>
      <c r="E4" s="13" t="s">
        <v>7</v>
      </c>
      <c r="F4" s="127" t="s">
        <v>8</v>
      </c>
      <c r="G4" s="127"/>
      <c r="H4" s="127"/>
      <c r="I4" s="12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46" ht="51" x14ac:dyDescent="0.25">
      <c r="A5" s="123" t="s">
        <v>89</v>
      </c>
      <c r="B5" s="123"/>
      <c r="C5" s="116" t="s">
        <v>9</v>
      </c>
      <c r="D5" s="14">
        <v>1</v>
      </c>
      <c r="E5" s="15" t="s">
        <v>132</v>
      </c>
      <c r="F5" s="130" t="s">
        <v>10</v>
      </c>
      <c r="G5" s="130"/>
      <c r="H5" s="130"/>
      <c r="I5" s="13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46" ht="51" x14ac:dyDescent="0.25">
      <c r="A6" s="123" t="s">
        <v>90</v>
      </c>
      <c r="B6" s="123"/>
      <c r="C6" s="116" t="s">
        <v>11</v>
      </c>
      <c r="D6" s="14"/>
      <c r="E6" s="15"/>
      <c r="F6" s="130"/>
      <c r="G6" s="130"/>
      <c r="H6" s="130"/>
      <c r="I6" s="13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46" ht="15.75" x14ac:dyDescent="0.25">
      <c r="A7" s="123" t="s">
        <v>91</v>
      </c>
      <c r="B7" s="123"/>
      <c r="C7" s="11" t="s">
        <v>12</v>
      </c>
      <c r="D7" s="14"/>
      <c r="E7" s="15"/>
      <c r="F7" s="130"/>
      <c r="G7" s="130"/>
      <c r="H7" s="130"/>
      <c r="I7" s="13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46" ht="15.75" x14ac:dyDescent="0.25">
      <c r="A8" s="132"/>
      <c r="B8" s="133"/>
      <c r="C8" s="17"/>
      <c r="D8" s="15"/>
      <c r="E8" s="18"/>
      <c r="F8" s="130"/>
      <c r="G8" s="130"/>
      <c r="H8" s="130"/>
      <c r="I8" s="130"/>
      <c r="J8" s="19"/>
      <c r="K8" s="19"/>
      <c r="L8" s="19"/>
      <c r="M8" s="19"/>
      <c r="N8" s="19"/>
      <c r="O8" s="19"/>
      <c r="P8" s="19"/>
      <c r="Q8" s="9"/>
      <c r="R8" s="9"/>
      <c r="S8" s="9"/>
      <c r="T8" s="9"/>
      <c r="U8" s="9"/>
    </row>
    <row r="9" spans="1:46" ht="15.75" x14ac:dyDescent="0.25">
      <c r="A9" s="132"/>
      <c r="B9" s="133"/>
      <c r="C9" s="17"/>
      <c r="D9" s="15"/>
      <c r="E9" s="18"/>
      <c r="F9" s="130"/>
      <c r="G9" s="130"/>
      <c r="H9" s="130"/>
      <c r="I9" s="130"/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  <c r="U9" s="20"/>
    </row>
    <row r="10" spans="1:46" x14ac:dyDescent="0.25">
      <c r="A10" s="22"/>
      <c r="B10" s="9"/>
      <c r="C10" s="9"/>
      <c r="D10" s="134"/>
      <c r="E10" s="134"/>
      <c r="F10" s="134"/>
      <c r="G10" s="134"/>
      <c r="H10" s="134"/>
      <c r="I10" s="134"/>
      <c r="J10" s="134"/>
      <c r="K10" s="134"/>
      <c r="L10" s="129"/>
      <c r="M10" s="129"/>
      <c r="N10" s="129"/>
      <c r="O10" s="129"/>
      <c r="P10" s="23"/>
      <c r="Q10" s="23"/>
      <c r="R10" s="23"/>
      <c r="S10" s="23"/>
      <c r="T10" s="23"/>
      <c r="U10" s="23"/>
    </row>
    <row r="11" spans="1:46" ht="15.75" thickBot="1" x14ac:dyDescent="0.3">
      <c r="A11" s="22"/>
      <c r="B11" s="9"/>
      <c r="C11" s="9"/>
      <c r="D11" s="9"/>
      <c r="E11" s="2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46" x14ac:dyDescent="0.25">
      <c r="A12" s="154" t="s">
        <v>13</v>
      </c>
      <c r="B12" s="154"/>
      <c r="C12" s="154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44" t="s">
        <v>75</v>
      </c>
      <c r="W12" s="144"/>
      <c r="X12" s="144"/>
      <c r="Y12" s="144"/>
      <c r="Z12" s="145"/>
      <c r="AA12" s="146" t="s">
        <v>75</v>
      </c>
      <c r="AB12" s="147"/>
      <c r="AC12" s="147"/>
      <c r="AD12" s="147"/>
      <c r="AE12" s="148"/>
      <c r="AF12" s="144" t="s">
        <v>75</v>
      </c>
      <c r="AG12" s="144"/>
      <c r="AH12" s="144"/>
      <c r="AI12" s="144"/>
      <c r="AJ12" s="145"/>
      <c r="AK12" s="155" t="s">
        <v>75</v>
      </c>
      <c r="AL12" s="156"/>
      <c r="AM12" s="156"/>
      <c r="AN12" s="156"/>
      <c r="AO12" s="157"/>
      <c r="AP12" s="158" t="s">
        <v>75</v>
      </c>
      <c r="AQ12" s="159"/>
      <c r="AR12" s="159"/>
      <c r="AS12" s="159"/>
      <c r="AT12" s="160"/>
    </row>
    <row r="13" spans="1:46" x14ac:dyDescent="0.25">
      <c r="A13" s="154"/>
      <c r="B13" s="154"/>
      <c r="C13" s="15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61" t="s">
        <v>76</v>
      </c>
      <c r="W13" s="161"/>
      <c r="X13" s="161"/>
      <c r="Y13" s="161"/>
      <c r="Z13" s="162"/>
      <c r="AA13" s="146" t="s">
        <v>77</v>
      </c>
      <c r="AB13" s="147"/>
      <c r="AC13" s="147"/>
      <c r="AD13" s="147"/>
      <c r="AE13" s="148"/>
      <c r="AF13" s="161" t="s">
        <v>78</v>
      </c>
      <c r="AG13" s="161"/>
      <c r="AH13" s="161"/>
      <c r="AI13" s="161"/>
      <c r="AJ13" s="162"/>
      <c r="AK13" s="155" t="s">
        <v>79</v>
      </c>
      <c r="AL13" s="156"/>
      <c r="AM13" s="156"/>
      <c r="AN13" s="156"/>
      <c r="AO13" s="157"/>
      <c r="AP13" s="163" t="s">
        <v>80</v>
      </c>
      <c r="AQ13" s="164"/>
      <c r="AR13" s="164"/>
      <c r="AS13" s="164"/>
      <c r="AT13" s="165"/>
    </row>
    <row r="14" spans="1:46" x14ac:dyDescent="0.25">
      <c r="A14" s="24"/>
      <c r="B14" s="24"/>
      <c r="C14" s="24"/>
      <c r="D14" s="136" t="s">
        <v>14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25"/>
      <c r="U14" s="25"/>
      <c r="V14" s="149"/>
      <c r="W14" s="149"/>
      <c r="X14" s="150" t="s">
        <v>81</v>
      </c>
      <c r="Y14" s="149" t="s">
        <v>82</v>
      </c>
      <c r="Z14" s="151" t="s">
        <v>83</v>
      </c>
      <c r="AA14" s="168"/>
      <c r="AB14" s="168"/>
      <c r="AC14" s="168" t="s">
        <v>81</v>
      </c>
      <c r="AD14" s="168" t="s">
        <v>82</v>
      </c>
      <c r="AE14" s="169" t="s">
        <v>83</v>
      </c>
      <c r="AF14" s="149"/>
      <c r="AG14" s="149"/>
      <c r="AH14" s="149" t="s">
        <v>81</v>
      </c>
      <c r="AI14" s="149" t="s">
        <v>82</v>
      </c>
      <c r="AJ14" s="151" t="s">
        <v>83</v>
      </c>
      <c r="AK14" s="166"/>
      <c r="AL14" s="166"/>
      <c r="AM14" s="166" t="s">
        <v>81</v>
      </c>
      <c r="AN14" s="166" t="s">
        <v>82</v>
      </c>
      <c r="AO14" s="167" t="s">
        <v>83</v>
      </c>
      <c r="AP14" s="185" t="s">
        <v>84</v>
      </c>
      <c r="AQ14" s="186"/>
      <c r="AR14" s="186"/>
      <c r="AS14" s="186" t="s">
        <v>81</v>
      </c>
      <c r="AT14" s="187" t="s">
        <v>85</v>
      </c>
    </row>
    <row r="15" spans="1:46" ht="51" x14ac:dyDescent="0.25">
      <c r="A15" s="26" t="s">
        <v>15</v>
      </c>
      <c r="B15" s="26" t="s">
        <v>16</v>
      </c>
      <c r="C15" s="26" t="s">
        <v>17</v>
      </c>
      <c r="D15" s="25" t="s">
        <v>18</v>
      </c>
      <c r="E15" s="25" t="s">
        <v>19</v>
      </c>
      <c r="F15" s="25" t="s">
        <v>20</v>
      </c>
      <c r="G15" s="25" t="s">
        <v>21</v>
      </c>
      <c r="H15" s="25" t="s">
        <v>22</v>
      </c>
      <c r="I15" s="25" t="s">
        <v>23</v>
      </c>
      <c r="J15" s="25" t="s">
        <v>24</v>
      </c>
      <c r="K15" s="25" t="s">
        <v>25</v>
      </c>
      <c r="L15" s="25" t="s">
        <v>26</v>
      </c>
      <c r="M15" s="25" t="s">
        <v>27</v>
      </c>
      <c r="N15" s="25" t="s">
        <v>28</v>
      </c>
      <c r="O15" s="25" t="s">
        <v>29</v>
      </c>
      <c r="P15" s="25" t="s">
        <v>30</v>
      </c>
      <c r="Q15" s="25" t="s">
        <v>31</v>
      </c>
      <c r="R15" s="25" t="s">
        <v>32</v>
      </c>
      <c r="S15" s="25" t="s">
        <v>33</v>
      </c>
      <c r="T15" s="25" t="s">
        <v>34</v>
      </c>
      <c r="U15" s="25" t="s">
        <v>35</v>
      </c>
      <c r="V15" s="27" t="s">
        <v>86</v>
      </c>
      <c r="W15" s="27" t="s">
        <v>87</v>
      </c>
      <c r="X15" s="150"/>
      <c r="Y15" s="149"/>
      <c r="Z15" s="151"/>
      <c r="AA15" s="28" t="s">
        <v>86</v>
      </c>
      <c r="AB15" s="28" t="s">
        <v>87</v>
      </c>
      <c r="AC15" s="168"/>
      <c r="AD15" s="168"/>
      <c r="AE15" s="169"/>
      <c r="AF15" s="27" t="s">
        <v>86</v>
      </c>
      <c r="AG15" s="27" t="s">
        <v>87</v>
      </c>
      <c r="AH15" s="149"/>
      <c r="AI15" s="149"/>
      <c r="AJ15" s="151"/>
      <c r="AK15" s="29" t="s">
        <v>86</v>
      </c>
      <c r="AL15" s="29" t="s">
        <v>87</v>
      </c>
      <c r="AM15" s="166"/>
      <c r="AN15" s="166"/>
      <c r="AO15" s="167"/>
      <c r="AP15" s="30" t="s">
        <v>21</v>
      </c>
      <c r="AQ15" s="31" t="s">
        <v>86</v>
      </c>
      <c r="AR15" s="31" t="s">
        <v>87</v>
      </c>
      <c r="AS15" s="186"/>
      <c r="AT15" s="187"/>
    </row>
    <row r="16" spans="1:46" x14ac:dyDescent="0.25">
      <c r="A16" s="67"/>
      <c r="B16" s="68"/>
      <c r="C16" s="68"/>
      <c r="D16" s="69" t="s">
        <v>36</v>
      </c>
      <c r="E16" s="69"/>
      <c r="F16" s="69" t="s">
        <v>36</v>
      </c>
      <c r="G16" s="69" t="s">
        <v>36</v>
      </c>
      <c r="H16" s="69" t="s">
        <v>36</v>
      </c>
      <c r="I16" s="69" t="s">
        <v>36</v>
      </c>
      <c r="J16" s="69" t="s">
        <v>36</v>
      </c>
      <c r="K16" s="69" t="s">
        <v>36</v>
      </c>
      <c r="L16" s="70" t="s">
        <v>36</v>
      </c>
      <c r="M16" s="70" t="s">
        <v>36</v>
      </c>
      <c r="N16" s="70" t="s">
        <v>36</v>
      </c>
      <c r="O16" s="70" t="s">
        <v>36</v>
      </c>
      <c r="P16" s="69" t="s">
        <v>36</v>
      </c>
      <c r="Q16" s="69" t="s">
        <v>36</v>
      </c>
      <c r="R16" s="69" t="s">
        <v>36</v>
      </c>
      <c r="S16" s="69" t="s">
        <v>36</v>
      </c>
      <c r="T16" s="69"/>
      <c r="U16" s="69"/>
      <c r="V16" s="32" t="s">
        <v>36</v>
      </c>
      <c r="W16" s="32"/>
      <c r="X16" s="33" t="s">
        <v>36</v>
      </c>
      <c r="Y16" s="32" t="s">
        <v>36</v>
      </c>
      <c r="Z16" s="34" t="s">
        <v>36</v>
      </c>
      <c r="AA16" s="35" t="s">
        <v>36</v>
      </c>
      <c r="AB16" s="35" t="s">
        <v>36</v>
      </c>
      <c r="AC16" s="35" t="s">
        <v>36</v>
      </c>
      <c r="AD16" s="35" t="s">
        <v>36</v>
      </c>
      <c r="AE16" s="36" t="s">
        <v>36</v>
      </c>
      <c r="AF16" s="32" t="s">
        <v>36</v>
      </c>
      <c r="AG16" s="32" t="s">
        <v>36</v>
      </c>
      <c r="AH16" s="32"/>
      <c r="AI16" s="32" t="s">
        <v>36</v>
      </c>
      <c r="AJ16" s="34" t="s">
        <v>36</v>
      </c>
      <c r="AK16" s="37" t="s">
        <v>36</v>
      </c>
      <c r="AL16" s="37" t="s">
        <v>36</v>
      </c>
      <c r="AM16" s="37" t="s">
        <v>36</v>
      </c>
      <c r="AN16" s="37" t="s">
        <v>36</v>
      </c>
      <c r="AO16" s="38" t="s">
        <v>36</v>
      </c>
      <c r="AP16" s="71" t="s">
        <v>36</v>
      </c>
      <c r="AQ16" s="72"/>
      <c r="AR16" s="72" t="s">
        <v>36</v>
      </c>
      <c r="AS16" s="72" t="s">
        <v>36</v>
      </c>
      <c r="AT16" s="73" t="s">
        <v>36</v>
      </c>
    </row>
    <row r="17" spans="1:46" ht="220.5" x14ac:dyDescent="0.25">
      <c r="A17" s="83">
        <v>6</v>
      </c>
      <c r="B17" s="4" t="s">
        <v>37</v>
      </c>
      <c r="C17" s="7" t="s">
        <v>38</v>
      </c>
      <c r="D17" s="84" t="s">
        <v>39</v>
      </c>
      <c r="E17" s="85">
        <v>0.16</v>
      </c>
      <c r="F17" s="7" t="s">
        <v>40</v>
      </c>
      <c r="G17" s="86" t="s">
        <v>41</v>
      </c>
      <c r="H17" s="86" t="s">
        <v>94</v>
      </c>
      <c r="I17" s="87">
        <v>1</v>
      </c>
      <c r="J17" s="4" t="s">
        <v>42</v>
      </c>
      <c r="K17" s="86" t="s">
        <v>95</v>
      </c>
      <c r="L17" s="88">
        <v>1</v>
      </c>
      <c r="M17" s="88">
        <v>1</v>
      </c>
      <c r="N17" s="88">
        <v>1</v>
      </c>
      <c r="O17" s="88">
        <v>1</v>
      </c>
      <c r="P17" s="88">
        <v>1</v>
      </c>
      <c r="Q17" s="4" t="s">
        <v>43</v>
      </c>
      <c r="R17" s="86" t="s">
        <v>44</v>
      </c>
      <c r="S17" s="84" t="s">
        <v>45</v>
      </c>
      <c r="T17" s="84" t="s">
        <v>46</v>
      </c>
      <c r="U17" s="7"/>
      <c r="V17" s="89"/>
      <c r="W17" s="90"/>
      <c r="X17" s="90"/>
      <c r="Y17" s="91"/>
      <c r="Z17" s="91"/>
      <c r="AA17" s="92"/>
      <c r="AB17" s="93"/>
      <c r="AC17" s="94"/>
      <c r="AD17" s="95"/>
      <c r="AE17" s="95"/>
      <c r="AF17" s="89"/>
      <c r="AG17" s="95"/>
      <c r="AH17" s="90"/>
      <c r="AI17" s="95"/>
      <c r="AJ17" s="95"/>
      <c r="AK17" s="89"/>
      <c r="AL17" s="96"/>
      <c r="AM17" s="90"/>
      <c r="AN17" s="97"/>
      <c r="AO17" s="95"/>
      <c r="AP17" s="89"/>
      <c r="AQ17" s="89"/>
      <c r="AR17" s="98"/>
      <c r="AS17" s="99"/>
      <c r="AT17" s="97"/>
    </row>
    <row r="18" spans="1:46" ht="220.5" x14ac:dyDescent="0.25">
      <c r="A18" s="83">
        <v>6</v>
      </c>
      <c r="B18" s="4" t="s">
        <v>37</v>
      </c>
      <c r="C18" s="7" t="s">
        <v>38</v>
      </c>
      <c r="D18" s="84" t="s">
        <v>47</v>
      </c>
      <c r="E18" s="85">
        <v>0.16</v>
      </c>
      <c r="F18" s="7" t="s">
        <v>40</v>
      </c>
      <c r="G18" s="86" t="s">
        <v>48</v>
      </c>
      <c r="H18" s="86" t="s">
        <v>96</v>
      </c>
      <c r="I18" s="87">
        <v>1</v>
      </c>
      <c r="J18" s="4" t="s">
        <v>42</v>
      </c>
      <c r="K18" s="86" t="s">
        <v>98</v>
      </c>
      <c r="L18" s="100">
        <v>1</v>
      </c>
      <c r="M18" s="100">
        <v>1</v>
      </c>
      <c r="N18" s="100">
        <v>1</v>
      </c>
      <c r="O18" s="100">
        <v>1</v>
      </c>
      <c r="P18" s="88">
        <v>1</v>
      </c>
      <c r="Q18" s="4" t="s">
        <v>43</v>
      </c>
      <c r="R18" s="86" t="s">
        <v>49</v>
      </c>
      <c r="S18" s="86" t="s">
        <v>50</v>
      </c>
      <c r="T18" s="86" t="s">
        <v>51</v>
      </c>
      <c r="U18" s="7"/>
      <c r="V18" s="89"/>
      <c r="W18" s="90"/>
      <c r="X18" s="90"/>
      <c r="Y18" s="91"/>
      <c r="Z18" s="91"/>
      <c r="AA18" s="92"/>
      <c r="AB18" s="93"/>
      <c r="AC18" s="94"/>
      <c r="AD18" s="101"/>
      <c r="AE18" s="95"/>
      <c r="AF18" s="89"/>
      <c r="AG18" s="95"/>
      <c r="AH18" s="90"/>
      <c r="AI18" s="95"/>
      <c r="AJ18" s="95"/>
      <c r="AK18" s="89"/>
      <c r="AL18" s="102"/>
      <c r="AM18" s="90"/>
      <c r="AN18" s="97"/>
      <c r="AO18" s="95"/>
      <c r="AP18" s="89"/>
      <c r="AQ18" s="89"/>
      <c r="AR18" s="98"/>
      <c r="AS18" s="99"/>
      <c r="AT18" s="97"/>
    </row>
    <row r="19" spans="1:46" ht="220.5" x14ac:dyDescent="0.25">
      <c r="A19" s="83">
        <v>6</v>
      </c>
      <c r="B19" s="4" t="s">
        <v>37</v>
      </c>
      <c r="C19" s="7" t="s">
        <v>38</v>
      </c>
      <c r="D19" s="86" t="s">
        <v>52</v>
      </c>
      <c r="E19" s="85">
        <v>0.16</v>
      </c>
      <c r="F19" s="7" t="s">
        <v>40</v>
      </c>
      <c r="G19" s="86" t="s">
        <v>53</v>
      </c>
      <c r="H19" s="86" t="s">
        <v>97</v>
      </c>
      <c r="I19" s="87">
        <v>1</v>
      </c>
      <c r="J19" s="4" t="s">
        <v>42</v>
      </c>
      <c r="K19" s="86" t="s">
        <v>99</v>
      </c>
      <c r="L19" s="100">
        <v>1</v>
      </c>
      <c r="M19" s="100">
        <v>1</v>
      </c>
      <c r="N19" s="100">
        <v>1</v>
      </c>
      <c r="O19" s="100">
        <v>1</v>
      </c>
      <c r="P19" s="100">
        <v>1</v>
      </c>
      <c r="Q19" s="4" t="s">
        <v>43</v>
      </c>
      <c r="R19" s="103" t="s">
        <v>54</v>
      </c>
      <c r="S19" s="84" t="s">
        <v>55</v>
      </c>
      <c r="T19" s="103" t="s">
        <v>56</v>
      </c>
      <c r="U19" s="7"/>
      <c r="V19" s="89"/>
      <c r="W19" s="90"/>
      <c r="X19" s="90"/>
      <c r="Y19" s="91"/>
      <c r="Z19" s="91"/>
      <c r="AA19" s="92"/>
      <c r="AB19" s="93"/>
      <c r="AC19" s="94"/>
      <c r="AD19" s="101"/>
      <c r="AE19" s="95"/>
      <c r="AF19" s="89"/>
      <c r="AG19" s="95"/>
      <c r="AH19" s="90"/>
      <c r="AI19" s="95"/>
      <c r="AJ19" s="95"/>
      <c r="AK19" s="89"/>
      <c r="AL19" s="102"/>
      <c r="AM19" s="90"/>
      <c r="AN19" s="97"/>
      <c r="AO19" s="95"/>
      <c r="AP19" s="89"/>
      <c r="AQ19" s="89"/>
      <c r="AR19" s="98"/>
      <c r="AS19" s="99"/>
      <c r="AT19" s="97"/>
    </row>
    <row r="20" spans="1:46" ht="220.5" x14ac:dyDescent="0.25">
      <c r="A20" s="83">
        <v>6</v>
      </c>
      <c r="B20" s="4" t="s">
        <v>37</v>
      </c>
      <c r="C20" s="7" t="s">
        <v>38</v>
      </c>
      <c r="D20" s="4" t="s">
        <v>57</v>
      </c>
      <c r="E20" s="85">
        <v>0.16</v>
      </c>
      <c r="F20" s="7" t="s">
        <v>40</v>
      </c>
      <c r="G20" s="86" t="s">
        <v>58</v>
      </c>
      <c r="H20" s="86" t="s">
        <v>59</v>
      </c>
      <c r="I20" s="87">
        <v>1</v>
      </c>
      <c r="J20" s="4" t="s">
        <v>42</v>
      </c>
      <c r="K20" s="4" t="s">
        <v>100</v>
      </c>
      <c r="L20" s="100">
        <v>1</v>
      </c>
      <c r="M20" s="100">
        <v>1</v>
      </c>
      <c r="N20" s="100">
        <v>1</v>
      </c>
      <c r="O20" s="100">
        <v>1</v>
      </c>
      <c r="P20" s="88">
        <v>1</v>
      </c>
      <c r="Q20" s="4" t="s">
        <v>43</v>
      </c>
      <c r="R20" s="103" t="s">
        <v>60</v>
      </c>
      <c r="S20" s="4" t="s">
        <v>5</v>
      </c>
      <c r="T20" s="84" t="s">
        <v>61</v>
      </c>
      <c r="U20" s="7"/>
      <c r="V20" s="89"/>
      <c r="W20" s="90"/>
      <c r="X20" s="90"/>
      <c r="Y20" s="91"/>
      <c r="Z20" s="91"/>
      <c r="AA20" s="92"/>
      <c r="AB20" s="104"/>
      <c r="AC20" s="94"/>
      <c r="AD20" s="101"/>
      <c r="AE20" s="95"/>
      <c r="AF20" s="89"/>
      <c r="AG20" s="95"/>
      <c r="AH20" s="90"/>
      <c r="AI20" s="95"/>
      <c r="AJ20" s="95"/>
      <c r="AK20" s="89"/>
      <c r="AL20" s="102"/>
      <c r="AM20" s="90"/>
      <c r="AN20" s="97"/>
      <c r="AO20" s="95"/>
      <c r="AP20" s="89"/>
      <c r="AQ20" s="89"/>
      <c r="AR20" s="98"/>
      <c r="AS20" s="99"/>
      <c r="AT20" s="97"/>
    </row>
    <row r="21" spans="1:46" ht="220.5" x14ac:dyDescent="0.25">
      <c r="A21" s="105">
        <v>6</v>
      </c>
      <c r="B21" s="4" t="s">
        <v>37</v>
      </c>
      <c r="C21" s="7" t="s">
        <v>38</v>
      </c>
      <c r="D21" s="4" t="s">
        <v>62</v>
      </c>
      <c r="E21" s="85">
        <v>0.16</v>
      </c>
      <c r="F21" s="4" t="s">
        <v>63</v>
      </c>
      <c r="G21" s="5" t="s">
        <v>64</v>
      </c>
      <c r="H21" s="5" t="s">
        <v>65</v>
      </c>
      <c r="I21" s="6">
        <v>13</v>
      </c>
      <c r="J21" s="4" t="s">
        <v>66</v>
      </c>
      <c r="K21" s="5" t="s">
        <v>101</v>
      </c>
      <c r="L21" s="106">
        <v>1</v>
      </c>
      <c r="M21" s="4">
        <v>0</v>
      </c>
      <c r="N21" s="4">
        <v>0</v>
      </c>
      <c r="O21" s="4">
        <v>0</v>
      </c>
      <c r="P21" s="106">
        <v>1</v>
      </c>
      <c r="Q21" s="7" t="s">
        <v>43</v>
      </c>
      <c r="R21" s="7" t="s">
        <v>67</v>
      </c>
      <c r="S21" s="4" t="s">
        <v>68</v>
      </c>
      <c r="T21" s="8" t="s">
        <v>69</v>
      </c>
      <c r="U21" s="1"/>
      <c r="V21" s="89"/>
      <c r="W21" s="90"/>
      <c r="X21" s="90"/>
      <c r="Y21" s="91"/>
      <c r="Z21" s="91"/>
      <c r="AA21" s="92"/>
      <c r="AB21" s="92"/>
      <c r="AC21" s="90"/>
      <c r="AD21" s="95"/>
      <c r="AE21" s="91"/>
      <c r="AF21" s="89"/>
      <c r="AG21" s="104"/>
      <c r="AH21" s="90"/>
      <c r="AI21" s="91"/>
      <c r="AJ21" s="91"/>
      <c r="AK21" s="89"/>
      <c r="AL21" s="107"/>
      <c r="AM21" s="90"/>
      <c r="AN21" s="7"/>
      <c r="AO21" s="95"/>
      <c r="AP21" s="89"/>
      <c r="AQ21" s="98"/>
      <c r="AR21" s="98"/>
      <c r="AS21" s="99"/>
      <c r="AT21" s="7"/>
    </row>
    <row r="22" spans="1:46" ht="220.5" x14ac:dyDescent="0.25">
      <c r="A22" s="108">
        <v>6</v>
      </c>
      <c r="B22" s="2" t="s">
        <v>37</v>
      </c>
      <c r="C22" s="2" t="s">
        <v>102</v>
      </c>
      <c r="D22" s="2" t="s">
        <v>103</v>
      </c>
      <c r="E22" s="109">
        <v>0.05</v>
      </c>
      <c r="F22" s="2" t="s">
        <v>104</v>
      </c>
      <c r="G22" s="2" t="s">
        <v>105</v>
      </c>
      <c r="H22" s="2" t="s">
        <v>106</v>
      </c>
      <c r="I22" s="108">
        <v>0</v>
      </c>
      <c r="J22" s="108" t="s">
        <v>42</v>
      </c>
      <c r="K22" s="2" t="s">
        <v>107</v>
      </c>
      <c r="L22" s="3">
        <v>0</v>
      </c>
      <c r="M22" s="3">
        <v>0.7</v>
      </c>
      <c r="N22" s="3">
        <v>0</v>
      </c>
      <c r="O22" s="3">
        <v>0.7</v>
      </c>
      <c r="P22" s="3">
        <v>0.7</v>
      </c>
      <c r="Q22" s="2" t="s">
        <v>43</v>
      </c>
      <c r="R22" s="108" t="s">
        <v>108</v>
      </c>
      <c r="S22" s="108" t="s">
        <v>109</v>
      </c>
      <c r="T22" s="108" t="s">
        <v>110</v>
      </c>
      <c r="U22" s="1"/>
      <c r="V22" s="89"/>
      <c r="W22" s="90"/>
      <c r="X22" s="90"/>
      <c r="Y22" s="91"/>
      <c r="Z22" s="91"/>
      <c r="AA22" s="92"/>
      <c r="AB22" s="92"/>
      <c r="AC22" s="90"/>
      <c r="AD22" s="95"/>
      <c r="AE22" s="95"/>
      <c r="AF22" s="89"/>
      <c r="AG22" s="95"/>
      <c r="AH22" s="90"/>
      <c r="AI22" s="95"/>
      <c r="AJ22" s="95"/>
      <c r="AK22" s="89"/>
      <c r="AL22" s="104"/>
      <c r="AM22" s="90"/>
      <c r="AN22" s="7"/>
      <c r="AO22" s="95"/>
      <c r="AP22" s="89"/>
      <c r="AQ22" s="89"/>
      <c r="AR22" s="98"/>
      <c r="AS22" s="99"/>
      <c r="AT22" s="7"/>
    </row>
    <row r="23" spans="1:46" ht="220.5" x14ac:dyDescent="0.25">
      <c r="A23" s="108">
        <v>6</v>
      </c>
      <c r="B23" s="2" t="s">
        <v>37</v>
      </c>
      <c r="C23" s="2" t="s">
        <v>102</v>
      </c>
      <c r="D23" s="2" t="s">
        <v>111</v>
      </c>
      <c r="E23" s="109">
        <v>0.05</v>
      </c>
      <c r="F23" s="2" t="s">
        <v>104</v>
      </c>
      <c r="G23" s="2" t="s">
        <v>112</v>
      </c>
      <c r="H23" s="2" t="s">
        <v>113</v>
      </c>
      <c r="I23" s="108">
        <v>0</v>
      </c>
      <c r="J23" s="108" t="s">
        <v>42</v>
      </c>
      <c r="K23" s="2" t="s">
        <v>114</v>
      </c>
      <c r="L23" s="110">
        <v>0</v>
      </c>
      <c r="M23" s="111">
        <v>1</v>
      </c>
      <c r="N23" s="111">
        <v>1</v>
      </c>
      <c r="O23" s="111">
        <v>1</v>
      </c>
      <c r="P23" s="112">
        <v>1</v>
      </c>
      <c r="Q23" s="2" t="s">
        <v>43</v>
      </c>
      <c r="R23" s="108" t="s">
        <v>115</v>
      </c>
      <c r="S23" s="108" t="s">
        <v>116</v>
      </c>
      <c r="T23" s="108" t="s">
        <v>117</v>
      </c>
      <c r="U23" s="2"/>
      <c r="V23" s="98"/>
      <c r="W23" s="104"/>
      <c r="X23" s="90"/>
      <c r="Y23" s="91"/>
      <c r="Z23" s="91"/>
      <c r="AA23" s="98"/>
      <c r="AB23" s="104"/>
      <c r="AC23" s="90"/>
      <c r="AD23" s="95"/>
      <c r="AE23" s="95"/>
      <c r="AF23" s="89"/>
      <c r="AG23" s="112"/>
      <c r="AH23" s="90"/>
      <c r="AI23" s="97"/>
      <c r="AJ23" s="97"/>
      <c r="AK23" s="89"/>
      <c r="AL23" s="112"/>
      <c r="AM23" s="90"/>
      <c r="AN23" s="113"/>
      <c r="AO23" s="95"/>
      <c r="AP23" s="89"/>
      <c r="AQ23" s="89"/>
      <c r="AR23" s="98"/>
      <c r="AS23" s="99"/>
      <c r="AT23" s="113"/>
    </row>
    <row r="24" spans="1:46" ht="220.5" x14ac:dyDescent="0.25">
      <c r="A24" s="108">
        <v>6</v>
      </c>
      <c r="B24" s="2" t="s">
        <v>37</v>
      </c>
      <c r="C24" s="2" t="s">
        <v>102</v>
      </c>
      <c r="D24" s="2" t="s">
        <v>118</v>
      </c>
      <c r="E24" s="109">
        <v>0.05</v>
      </c>
      <c r="F24" s="2" t="s">
        <v>104</v>
      </c>
      <c r="G24" s="2" t="s">
        <v>119</v>
      </c>
      <c r="H24" s="2" t="s">
        <v>120</v>
      </c>
      <c r="I24" s="108">
        <v>0</v>
      </c>
      <c r="J24" s="108" t="s">
        <v>66</v>
      </c>
      <c r="K24" s="2" t="s">
        <v>121</v>
      </c>
      <c r="L24" s="110">
        <v>0</v>
      </c>
      <c r="M24" s="111" t="s">
        <v>122</v>
      </c>
      <c r="N24" s="111" t="s">
        <v>122</v>
      </c>
      <c r="O24" s="111">
        <v>0</v>
      </c>
      <c r="P24" s="114">
        <v>1</v>
      </c>
      <c r="Q24" s="2" t="s">
        <v>43</v>
      </c>
      <c r="R24" s="108" t="s">
        <v>123</v>
      </c>
      <c r="S24" s="108" t="s">
        <v>109</v>
      </c>
      <c r="T24" s="108" t="s">
        <v>124</v>
      </c>
      <c r="U24" s="2"/>
      <c r="V24" s="98"/>
      <c r="W24" s="104"/>
      <c r="X24" s="90"/>
      <c r="Y24" s="95"/>
      <c r="Z24" s="95"/>
      <c r="AA24" s="98"/>
      <c r="AB24" s="104"/>
      <c r="AC24" s="90"/>
      <c r="AD24" s="95"/>
      <c r="AE24" s="95"/>
      <c r="AF24" s="89"/>
      <c r="AG24" s="115"/>
      <c r="AH24" s="90"/>
      <c r="AI24" s="97"/>
      <c r="AJ24" s="97"/>
      <c r="AK24" s="89"/>
      <c r="AL24" s="115"/>
      <c r="AM24" s="90"/>
      <c r="AN24" s="97"/>
      <c r="AO24" s="95"/>
      <c r="AP24" s="89"/>
      <c r="AQ24" s="89"/>
      <c r="AR24" s="98"/>
      <c r="AS24" s="99"/>
      <c r="AT24" s="113"/>
    </row>
    <row r="25" spans="1:46" ht="220.5" x14ac:dyDescent="0.25">
      <c r="A25" s="108">
        <v>6</v>
      </c>
      <c r="B25" s="2" t="s">
        <v>37</v>
      </c>
      <c r="C25" s="2" t="s">
        <v>102</v>
      </c>
      <c r="D25" s="2" t="s">
        <v>125</v>
      </c>
      <c r="E25" s="109">
        <v>0.05</v>
      </c>
      <c r="F25" s="2" t="s">
        <v>104</v>
      </c>
      <c r="G25" s="2" t="s">
        <v>126</v>
      </c>
      <c r="H25" s="2" t="s">
        <v>127</v>
      </c>
      <c r="I25" s="108">
        <v>2</v>
      </c>
      <c r="J25" s="108" t="s">
        <v>66</v>
      </c>
      <c r="K25" s="2" t="s">
        <v>128</v>
      </c>
      <c r="L25" s="110">
        <v>0</v>
      </c>
      <c r="M25" s="110">
        <v>0</v>
      </c>
      <c r="N25" s="110">
        <v>1</v>
      </c>
      <c r="O25" s="110">
        <v>0</v>
      </c>
      <c r="P25" s="112">
        <v>0.01</v>
      </c>
      <c r="Q25" s="2" t="s">
        <v>43</v>
      </c>
      <c r="R25" s="108" t="s">
        <v>129</v>
      </c>
      <c r="S25" s="108" t="s">
        <v>109</v>
      </c>
      <c r="T25" s="108" t="s">
        <v>130</v>
      </c>
      <c r="U25" s="2"/>
      <c r="V25" s="98"/>
      <c r="W25" s="104"/>
      <c r="X25" s="90"/>
      <c r="Y25" s="91"/>
      <c r="Z25" s="91"/>
      <c r="AA25" s="98"/>
      <c r="AB25" s="104"/>
      <c r="AC25" s="90"/>
      <c r="AD25" s="95"/>
      <c r="AE25" s="95"/>
      <c r="AF25" s="89"/>
      <c r="AG25" s="115"/>
      <c r="AH25" s="90"/>
      <c r="AI25" s="97"/>
      <c r="AJ25" s="97"/>
      <c r="AK25" s="89"/>
      <c r="AL25" s="115"/>
      <c r="AM25" s="90"/>
      <c r="AN25" s="97"/>
      <c r="AO25" s="95"/>
      <c r="AP25" s="89"/>
      <c r="AQ25" s="89"/>
      <c r="AR25" s="98"/>
      <c r="AS25" s="99"/>
      <c r="AT25" s="113"/>
    </row>
    <row r="26" spans="1:46" ht="36.75" thickBot="1" x14ac:dyDescent="0.3">
      <c r="A26" s="74"/>
      <c r="B26" s="137" t="s">
        <v>70</v>
      </c>
      <c r="C26" s="137"/>
      <c r="D26" s="137"/>
      <c r="E26" s="75">
        <f>SUM(E17:E25)</f>
        <v>1.0000000000000002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43"/>
      <c r="W26" s="76"/>
      <c r="X26" s="60"/>
      <c r="Y26" s="77"/>
      <c r="Z26" s="78"/>
      <c r="AA26" s="43"/>
      <c r="AB26" s="76"/>
      <c r="AC26" s="60"/>
      <c r="AD26" s="79"/>
      <c r="AE26" s="80"/>
      <c r="AF26" s="42"/>
      <c r="AG26" s="81"/>
      <c r="AH26" s="60"/>
      <c r="AI26" s="62"/>
      <c r="AJ26" s="61"/>
      <c r="AK26" s="42"/>
      <c r="AL26" s="81"/>
      <c r="AM26" s="60"/>
      <c r="AN26" s="62"/>
      <c r="AO26" s="80"/>
      <c r="AP26" s="41"/>
      <c r="AQ26" s="42"/>
      <c r="AR26" s="43"/>
      <c r="AS26" s="44"/>
      <c r="AT26" s="82"/>
    </row>
    <row r="27" spans="1:46" ht="15.75" thickBot="1" x14ac:dyDescent="0.3">
      <c r="A27" s="22"/>
      <c r="B27" s="55"/>
      <c r="C27" s="55"/>
      <c r="D27" s="55"/>
      <c r="E27" s="56"/>
      <c r="F27" s="55"/>
      <c r="G27" s="55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46"/>
      <c r="W27" s="49"/>
      <c r="X27" s="50"/>
      <c r="Y27" s="57"/>
      <c r="Z27" s="47"/>
      <c r="AA27" s="54"/>
      <c r="AB27" s="58"/>
      <c r="AC27" s="39"/>
      <c r="AD27" s="40"/>
      <c r="AE27" s="48"/>
      <c r="AF27" s="46"/>
      <c r="AG27" s="49"/>
      <c r="AH27" s="50"/>
      <c r="AI27" s="49"/>
      <c r="AJ27" s="51"/>
      <c r="AK27" s="46"/>
      <c r="AL27" s="49"/>
      <c r="AM27" s="50"/>
      <c r="AN27" s="49"/>
      <c r="AO27" s="48"/>
      <c r="AP27" s="52"/>
      <c r="AQ27" s="46"/>
      <c r="AR27" s="59"/>
      <c r="AS27" s="53"/>
      <c r="AT27" s="48"/>
    </row>
    <row r="28" spans="1:46" ht="28.5" x14ac:dyDescent="0.25">
      <c r="A28" s="22"/>
      <c r="B28" s="55"/>
      <c r="C28" s="55"/>
      <c r="D28" s="55"/>
      <c r="E28" s="56"/>
      <c r="F28" s="55"/>
      <c r="G28" s="5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74"/>
      <c r="W28" s="175"/>
      <c r="X28" s="60" t="e">
        <f>AVERAGE(X17:X27)</f>
        <v>#DIV/0!</v>
      </c>
      <c r="Y28" s="176"/>
      <c r="Z28" s="177"/>
      <c r="AA28" s="178"/>
      <c r="AB28" s="179"/>
      <c r="AC28" s="60" t="e">
        <f>AVERAGE(AC17:AC27)</f>
        <v>#DIV/0!</v>
      </c>
      <c r="AD28" s="176"/>
      <c r="AE28" s="177"/>
      <c r="AF28" s="174"/>
      <c r="AG28" s="175"/>
      <c r="AH28" s="60" t="e">
        <f>AVERAGE(AH17:AH27)</f>
        <v>#DIV/0!</v>
      </c>
      <c r="AI28" s="170"/>
      <c r="AJ28" s="171"/>
      <c r="AK28" s="172"/>
      <c r="AL28" s="173"/>
      <c r="AM28" s="60" t="e">
        <f>AVERAGE(AM17:AM27)</f>
        <v>#DIV/0!</v>
      </c>
      <c r="AN28" s="62"/>
      <c r="AO28" s="180" t="s">
        <v>88</v>
      </c>
      <c r="AP28" s="181"/>
      <c r="AQ28" s="182"/>
      <c r="AR28" s="63" t="e">
        <f>AVERAGE(AR17:AR27)</f>
        <v>#DIV/0!</v>
      </c>
      <c r="AS28" s="183"/>
      <c r="AT28" s="184"/>
    </row>
    <row r="29" spans="1:46" x14ac:dyDescent="0.25">
      <c r="A29" s="22"/>
      <c r="B29" s="55"/>
      <c r="C29" s="55"/>
      <c r="D29" s="55"/>
      <c r="E29" s="56"/>
      <c r="F29" s="55"/>
      <c r="G29" s="5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46" x14ac:dyDescent="0.25">
      <c r="A30" s="22"/>
      <c r="B30" s="139" t="s">
        <v>71</v>
      </c>
      <c r="C30" s="139"/>
      <c r="D30" s="139"/>
      <c r="E30" s="64"/>
      <c r="F30" s="139" t="s">
        <v>72</v>
      </c>
      <c r="G30" s="139"/>
      <c r="H30" s="139"/>
      <c r="I30" s="139"/>
      <c r="J30" s="139" t="s">
        <v>73</v>
      </c>
      <c r="K30" s="139"/>
      <c r="L30" s="139"/>
      <c r="M30" s="139"/>
      <c r="N30" s="139"/>
      <c r="O30" s="139"/>
      <c r="P30" s="139"/>
      <c r="Q30" s="9"/>
      <c r="R30" s="9"/>
      <c r="S30" s="9"/>
      <c r="T30" s="9"/>
      <c r="U30" s="9"/>
    </row>
    <row r="31" spans="1:46" x14ac:dyDescent="0.25">
      <c r="A31" s="22"/>
      <c r="B31" s="152"/>
      <c r="C31" s="152"/>
      <c r="D31" s="65"/>
      <c r="E31" s="65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9"/>
      <c r="R31" s="9"/>
      <c r="S31" s="9"/>
      <c r="T31" s="9"/>
      <c r="U31" s="9"/>
    </row>
    <row r="32" spans="1:46" ht="36.75" customHeight="1" x14ac:dyDescent="0.25">
      <c r="A32" s="22"/>
      <c r="B32" s="140" t="s">
        <v>92</v>
      </c>
      <c r="C32" s="140"/>
      <c r="D32" s="45"/>
      <c r="E32" s="45"/>
      <c r="F32" s="139" t="s">
        <v>93</v>
      </c>
      <c r="G32" s="139"/>
      <c r="H32" s="139"/>
      <c r="I32" s="139"/>
      <c r="J32" s="188" t="s">
        <v>133</v>
      </c>
      <c r="K32" s="188"/>
      <c r="L32" s="188"/>
      <c r="M32" s="188"/>
      <c r="N32" s="188"/>
      <c r="O32" s="188"/>
      <c r="P32" s="188"/>
      <c r="Q32" s="9"/>
      <c r="R32" s="9"/>
      <c r="S32" s="9"/>
      <c r="T32" s="9"/>
      <c r="U32" s="9"/>
    </row>
    <row r="33" spans="1:21" x14ac:dyDescent="0.25">
      <c r="A33" s="22"/>
      <c r="B33" s="140"/>
      <c r="C33" s="140"/>
      <c r="D33" s="45"/>
      <c r="E33" s="45"/>
      <c r="F33" s="139"/>
      <c r="G33" s="139"/>
      <c r="H33" s="139"/>
      <c r="I33" s="139"/>
      <c r="J33" s="141" t="s">
        <v>131</v>
      </c>
      <c r="K33" s="142"/>
      <c r="L33" s="142"/>
      <c r="M33" s="142"/>
      <c r="N33" s="142"/>
      <c r="O33" s="142"/>
      <c r="P33" s="143"/>
      <c r="Q33" s="9"/>
      <c r="R33" s="9"/>
      <c r="S33" s="9"/>
      <c r="T33" s="9"/>
      <c r="U33" s="9"/>
    </row>
    <row r="34" spans="1:21" x14ac:dyDescent="0.25">
      <c r="A34" s="66"/>
      <c r="E34" s="66"/>
    </row>
    <row r="35" spans="1:21" x14ac:dyDescent="0.25">
      <c r="A35" s="66"/>
      <c r="E35" s="66"/>
    </row>
    <row r="36" spans="1:21" x14ac:dyDescent="0.25">
      <c r="A36" s="66"/>
      <c r="E36" s="66"/>
    </row>
    <row r="37" spans="1:21" x14ac:dyDescent="0.25">
      <c r="A37" s="66"/>
      <c r="E37" s="66"/>
    </row>
    <row r="38" spans="1:21" x14ac:dyDescent="0.25">
      <c r="A38" s="66"/>
      <c r="E38" s="66"/>
    </row>
    <row r="39" spans="1:21" x14ac:dyDescent="0.25">
      <c r="A39" s="66"/>
      <c r="E39" s="66"/>
    </row>
    <row r="40" spans="1:21" x14ac:dyDescent="0.25">
      <c r="A40" s="66"/>
      <c r="E40" s="66"/>
    </row>
    <row r="41" spans="1:21" x14ac:dyDescent="0.25">
      <c r="A41" s="66"/>
      <c r="E41" s="66"/>
    </row>
    <row r="42" spans="1:21" x14ac:dyDescent="0.25">
      <c r="A42" s="66"/>
      <c r="E42" s="66"/>
    </row>
    <row r="43" spans="1:21" x14ac:dyDescent="0.25">
      <c r="A43" s="66"/>
      <c r="E43" s="66"/>
    </row>
    <row r="44" spans="1:21" x14ac:dyDescent="0.25">
      <c r="A44" s="66"/>
      <c r="E44" s="66"/>
    </row>
    <row r="45" spans="1:21" x14ac:dyDescent="0.25">
      <c r="A45" s="66"/>
      <c r="E45" s="66"/>
    </row>
    <row r="46" spans="1:21" x14ac:dyDescent="0.25">
      <c r="A46" s="66"/>
      <c r="E46" s="66"/>
    </row>
    <row r="47" spans="1:21" x14ac:dyDescent="0.25">
      <c r="A47" s="66"/>
      <c r="E47" s="66"/>
    </row>
    <row r="48" spans="1:21" x14ac:dyDescent="0.25">
      <c r="A48" s="66"/>
      <c r="E48" s="66"/>
    </row>
    <row r="49" spans="1:5" x14ac:dyDescent="0.25">
      <c r="A49" s="66"/>
      <c r="E49" s="66"/>
    </row>
    <row r="50" spans="1:5" x14ac:dyDescent="0.25">
      <c r="A50" s="66"/>
      <c r="E50" s="66"/>
    </row>
    <row r="51" spans="1:5" x14ac:dyDescent="0.25">
      <c r="A51" s="66"/>
      <c r="E51" s="66"/>
    </row>
    <row r="52" spans="1:5" x14ac:dyDescent="0.25">
      <c r="A52" s="66"/>
      <c r="E52" s="66"/>
    </row>
    <row r="53" spans="1:5" x14ac:dyDescent="0.25">
      <c r="A53" s="66"/>
      <c r="E53" s="66"/>
    </row>
    <row r="54" spans="1:5" x14ac:dyDescent="0.25">
      <c r="A54" s="66"/>
      <c r="E54" s="66"/>
    </row>
    <row r="55" spans="1:5" x14ac:dyDescent="0.25">
      <c r="A55" s="66"/>
      <c r="E55" s="66"/>
    </row>
    <row r="56" spans="1:5" x14ac:dyDescent="0.25">
      <c r="A56" s="66"/>
      <c r="E56" s="66"/>
    </row>
    <row r="57" spans="1:5" x14ac:dyDescent="0.25">
      <c r="A57" s="66"/>
      <c r="E57" s="66"/>
    </row>
    <row r="58" spans="1:5" x14ac:dyDescent="0.25">
      <c r="A58" s="66"/>
      <c r="E58" s="66"/>
    </row>
    <row r="59" spans="1:5" x14ac:dyDescent="0.25">
      <c r="A59" s="66"/>
      <c r="E59" s="66"/>
    </row>
    <row r="60" spans="1:5" x14ac:dyDescent="0.25">
      <c r="A60" s="66"/>
      <c r="E60" s="66"/>
    </row>
    <row r="61" spans="1:5" x14ac:dyDescent="0.25">
      <c r="A61" s="66"/>
      <c r="E61" s="66"/>
    </row>
    <row r="62" spans="1:5" x14ac:dyDescent="0.25">
      <c r="A62" s="66"/>
      <c r="E62" s="66"/>
    </row>
    <row r="63" spans="1:5" x14ac:dyDescent="0.25">
      <c r="A63" s="66"/>
      <c r="E63" s="66"/>
    </row>
    <row r="64" spans="1:5" x14ac:dyDescent="0.25">
      <c r="A64" s="66"/>
      <c r="E64" s="66"/>
    </row>
    <row r="65" spans="1:5" x14ac:dyDescent="0.25">
      <c r="A65" s="66"/>
      <c r="E65" s="66"/>
    </row>
    <row r="66" spans="1:5" x14ac:dyDescent="0.25">
      <c r="A66" s="66"/>
      <c r="E66" s="66"/>
    </row>
    <row r="67" spans="1:5" x14ac:dyDescent="0.25">
      <c r="A67" s="66"/>
      <c r="E67" s="66"/>
    </row>
    <row r="68" spans="1:5" x14ac:dyDescent="0.25">
      <c r="A68" s="66"/>
      <c r="E68" s="66"/>
    </row>
    <row r="69" spans="1:5" x14ac:dyDescent="0.25">
      <c r="A69" s="66"/>
      <c r="E69" s="66"/>
    </row>
    <row r="70" spans="1:5" x14ac:dyDescent="0.25">
      <c r="A70" s="66"/>
      <c r="E70" s="66"/>
    </row>
    <row r="71" spans="1:5" x14ac:dyDescent="0.25">
      <c r="A71" s="66"/>
      <c r="E71" s="66"/>
    </row>
    <row r="72" spans="1:5" x14ac:dyDescent="0.25">
      <c r="A72" s="66"/>
      <c r="E72" s="66"/>
    </row>
    <row r="73" spans="1:5" x14ac:dyDescent="0.25">
      <c r="A73" s="66"/>
      <c r="E73" s="66"/>
    </row>
    <row r="74" spans="1:5" x14ac:dyDescent="0.25">
      <c r="A74" s="66"/>
      <c r="E74" s="66"/>
    </row>
    <row r="75" spans="1:5" x14ac:dyDescent="0.25">
      <c r="A75" s="66"/>
      <c r="E75" s="66"/>
    </row>
    <row r="76" spans="1:5" x14ac:dyDescent="0.25">
      <c r="A76" s="66"/>
      <c r="E76" s="66"/>
    </row>
    <row r="77" spans="1:5" x14ac:dyDescent="0.25">
      <c r="A77" s="66"/>
      <c r="E77" s="66"/>
    </row>
    <row r="78" spans="1:5" x14ac:dyDescent="0.25">
      <c r="A78" s="66"/>
      <c r="E78" s="66"/>
    </row>
    <row r="79" spans="1:5" x14ac:dyDescent="0.25">
      <c r="A79" s="66"/>
      <c r="E79" s="66"/>
    </row>
    <row r="80" spans="1:5" x14ac:dyDescent="0.25">
      <c r="A80" s="66"/>
      <c r="E80" s="66"/>
    </row>
    <row r="81" spans="1:5" x14ac:dyDescent="0.25">
      <c r="A81" s="66"/>
      <c r="E81" s="66"/>
    </row>
    <row r="82" spans="1:5" x14ac:dyDescent="0.25">
      <c r="A82" s="66"/>
      <c r="E82" s="66"/>
    </row>
    <row r="83" spans="1:5" x14ac:dyDescent="0.25">
      <c r="A83" s="66"/>
      <c r="E83" s="66"/>
    </row>
    <row r="84" spans="1:5" x14ac:dyDescent="0.25">
      <c r="A84" s="66"/>
      <c r="E84" s="66"/>
    </row>
    <row r="85" spans="1:5" x14ac:dyDescent="0.25">
      <c r="A85" s="66"/>
      <c r="E85" s="66"/>
    </row>
    <row r="86" spans="1:5" x14ac:dyDescent="0.25">
      <c r="A86" s="66"/>
      <c r="E86" s="66"/>
    </row>
    <row r="87" spans="1:5" x14ac:dyDescent="0.25">
      <c r="A87" s="66"/>
      <c r="E87" s="66"/>
    </row>
    <row r="88" spans="1:5" x14ac:dyDescent="0.25">
      <c r="A88" s="66"/>
      <c r="E88" s="66"/>
    </row>
    <row r="89" spans="1:5" x14ac:dyDescent="0.25">
      <c r="A89" s="66"/>
      <c r="E89" s="66"/>
    </row>
    <row r="90" spans="1:5" x14ac:dyDescent="0.25">
      <c r="A90" s="66"/>
      <c r="E90" s="66"/>
    </row>
    <row r="91" spans="1:5" x14ac:dyDescent="0.25">
      <c r="A91" s="66"/>
      <c r="E91" s="66"/>
    </row>
    <row r="92" spans="1:5" x14ac:dyDescent="0.25">
      <c r="A92" s="66"/>
      <c r="E92" s="66"/>
    </row>
    <row r="93" spans="1:5" x14ac:dyDescent="0.25">
      <c r="A93" s="66"/>
      <c r="E93" s="66"/>
    </row>
    <row r="94" spans="1:5" x14ac:dyDescent="0.25">
      <c r="A94" s="66"/>
      <c r="E94" s="66"/>
    </row>
    <row r="95" spans="1:5" x14ac:dyDescent="0.25">
      <c r="A95" s="66"/>
      <c r="E95" s="66"/>
    </row>
    <row r="96" spans="1:5" x14ac:dyDescent="0.25">
      <c r="A96" s="66"/>
      <c r="E96" s="66"/>
    </row>
    <row r="97" spans="1:5" x14ac:dyDescent="0.25">
      <c r="A97" s="66"/>
      <c r="E97" s="66"/>
    </row>
    <row r="98" spans="1:5" x14ac:dyDescent="0.25">
      <c r="A98" s="66"/>
      <c r="E98" s="66"/>
    </row>
    <row r="99" spans="1:5" x14ac:dyDescent="0.25">
      <c r="A99" s="66"/>
      <c r="E99" s="66"/>
    </row>
    <row r="100" spans="1:5" x14ac:dyDescent="0.25">
      <c r="A100" s="66"/>
      <c r="E100" s="66"/>
    </row>
    <row r="101" spans="1:5" x14ac:dyDescent="0.25">
      <c r="A101" s="66"/>
      <c r="E101" s="66"/>
    </row>
    <row r="102" spans="1:5" x14ac:dyDescent="0.25">
      <c r="A102" s="66"/>
      <c r="E102" s="66"/>
    </row>
    <row r="103" spans="1:5" x14ac:dyDescent="0.25">
      <c r="A103" s="66"/>
      <c r="E103" s="66"/>
    </row>
    <row r="104" spans="1:5" x14ac:dyDescent="0.25">
      <c r="A104" s="66"/>
      <c r="E104" s="66"/>
    </row>
    <row r="105" spans="1:5" x14ac:dyDescent="0.25">
      <c r="A105" s="66"/>
      <c r="E105" s="66"/>
    </row>
    <row r="106" spans="1:5" x14ac:dyDescent="0.25">
      <c r="A106" s="66"/>
      <c r="E106" s="66"/>
    </row>
    <row r="107" spans="1:5" x14ac:dyDescent="0.25">
      <c r="A107" s="66"/>
      <c r="E107" s="66"/>
    </row>
    <row r="108" spans="1:5" x14ac:dyDescent="0.25">
      <c r="A108" s="66"/>
      <c r="E108" s="66"/>
    </row>
    <row r="109" spans="1:5" x14ac:dyDescent="0.25">
      <c r="A109" s="66"/>
      <c r="E109" s="66"/>
    </row>
    <row r="110" spans="1:5" x14ac:dyDescent="0.25">
      <c r="A110" s="66"/>
      <c r="E110" s="66"/>
    </row>
    <row r="111" spans="1:5" x14ac:dyDescent="0.25">
      <c r="A111" s="66"/>
      <c r="E111" s="66"/>
    </row>
    <row r="112" spans="1:5" x14ac:dyDescent="0.25">
      <c r="A112" s="66"/>
      <c r="E112" s="66"/>
    </row>
    <row r="113" spans="1:5" x14ac:dyDescent="0.25">
      <c r="A113" s="66"/>
      <c r="E113" s="66"/>
    </row>
    <row r="114" spans="1:5" x14ac:dyDescent="0.25">
      <c r="A114" s="66"/>
      <c r="E114" s="66"/>
    </row>
    <row r="115" spans="1:5" x14ac:dyDescent="0.25">
      <c r="A115" s="66"/>
      <c r="E115" s="66"/>
    </row>
    <row r="116" spans="1:5" x14ac:dyDescent="0.25">
      <c r="A116" s="66"/>
      <c r="E116" s="66"/>
    </row>
    <row r="117" spans="1:5" x14ac:dyDescent="0.25">
      <c r="A117" s="66"/>
      <c r="E117" s="66"/>
    </row>
    <row r="118" spans="1:5" x14ac:dyDescent="0.25">
      <c r="A118" s="66"/>
      <c r="E118" s="66"/>
    </row>
    <row r="119" spans="1:5" x14ac:dyDescent="0.25">
      <c r="A119" s="66"/>
      <c r="E119" s="66"/>
    </row>
    <row r="120" spans="1:5" x14ac:dyDescent="0.25">
      <c r="A120" s="66"/>
      <c r="E120" s="66"/>
    </row>
    <row r="121" spans="1:5" x14ac:dyDescent="0.25">
      <c r="A121" s="66"/>
      <c r="E121" s="66"/>
    </row>
    <row r="122" spans="1:5" x14ac:dyDescent="0.25">
      <c r="A122" s="66"/>
      <c r="E122" s="66"/>
    </row>
    <row r="123" spans="1:5" x14ac:dyDescent="0.25">
      <c r="A123" s="66"/>
      <c r="E123" s="66"/>
    </row>
    <row r="124" spans="1:5" x14ac:dyDescent="0.25">
      <c r="A124" s="66"/>
      <c r="E124" s="66"/>
    </row>
    <row r="125" spans="1:5" x14ac:dyDescent="0.25">
      <c r="A125" s="66"/>
      <c r="E125" s="66"/>
    </row>
    <row r="126" spans="1:5" x14ac:dyDescent="0.25">
      <c r="A126" s="66"/>
      <c r="E126" s="66"/>
    </row>
    <row r="127" spans="1:5" x14ac:dyDescent="0.25">
      <c r="A127" s="66"/>
      <c r="E127" s="66"/>
    </row>
    <row r="128" spans="1:5" x14ac:dyDescent="0.25">
      <c r="A128" s="66"/>
      <c r="E128" s="66"/>
    </row>
    <row r="129" spans="1:5" x14ac:dyDescent="0.25">
      <c r="A129" s="66"/>
      <c r="E129" s="66"/>
    </row>
    <row r="130" spans="1:5" x14ac:dyDescent="0.25">
      <c r="A130" s="66"/>
      <c r="E130" s="66"/>
    </row>
    <row r="131" spans="1:5" x14ac:dyDescent="0.25">
      <c r="A131" s="66"/>
      <c r="E131" s="66"/>
    </row>
    <row r="132" spans="1:5" x14ac:dyDescent="0.25">
      <c r="A132" s="66"/>
      <c r="E132" s="66"/>
    </row>
    <row r="133" spans="1:5" x14ac:dyDescent="0.25">
      <c r="A133" s="66"/>
      <c r="E133" s="66"/>
    </row>
    <row r="134" spans="1:5" x14ac:dyDescent="0.25">
      <c r="A134" s="66"/>
      <c r="E134" s="66"/>
    </row>
    <row r="135" spans="1:5" x14ac:dyDescent="0.25">
      <c r="A135" s="66"/>
      <c r="E135" s="66"/>
    </row>
    <row r="136" spans="1:5" x14ac:dyDescent="0.25">
      <c r="A136" s="66"/>
      <c r="E136" s="66"/>
    </row>
    <row r="137" spans="1:5" x14ac:dyDescent="0.25">
      <c r="A137" s="66"/>
      <c r="E137" s="66"/>
    </row>
    <row r="138" spans="1:5" x14ac:dyDescent="0.25">
      <c r="A138" s="66"/>
      <c r="E138" s="66"/>
    </row>
    <row r="139" spans="1:5" x14ac:dyDescent="0.25">
      <c r="A139" s="66"/>
      <c r="E139" s="66"/>
    </row>
  </sheetData>
  <mergeCells count="73">
    <mergeCell ref="AO28:AQ28"/>
    <mergeCell ref="AS28:AT28"/>
    <mergeCell ref="AP14:AR14"/>
    <mergeCell ref="AS14:AS15"/>
    <mergeCell ref="AT14:AT15"/>
    <mergeCell ref="V28:W28"/>
    <mergeCell ref="Y28:Z28"/>
    <mergeCell ref="AA28:AB28"/>
    <mergeCell ref="AD28:AE28"/>
    <mergeCell ref="AF28:AG28"/>
    <mergeCell ref="AI28:AJ28"/>
    <mergeCell ref="AK28:AL28"/>
    <mergeCell ref="AI14:AI15"/>
    <mergeCell ref="AJ14:AJ15"/>
    <mergeCell ref="AK14:AL14"/>
    <mergeCell ref="AM14:AM15"/>
    <mergeCell ref="AN14:AN15"/>
    <mergeCell ref="AO14:AO15"/>
    <mergeCell ref="AA14:AB14"/>
    <mergeCell ref="AC14:AC15"/>
    <mergeCell ref="AD14:AD15"/>
    <mergeCell ref="AE14:AE15"/>
    <mergeCell ref="AF14:AG14"/>
    <mergeCell ref="AH14:AH15"/>
    <mergeCell ref="AK12:AO12"/>
    <mergeCell ref="AP12:AT12"/>
    <mergeCell ref="V13:Z13"/>
    <mergeCell ref="AA13:AE13"/>
    <mergeCell ref="AF13:AJ13"/>
    <mergeCell ref="AK13:AO13"/>
    <mergeCell ref="AP13:AT13"/>
    <mergeCell ref="AF12:AJ12"/>
    <mergeCell ref="B33:C33"/>
    <mergeCell ref="F33:I33"/>
    <mergeCell ref="J33:P33"/>
    <mergeCell ref="V12:Z12"/>
    <mergeCell ref="AA12:AE12"/>
    <mergeCell ref="V14:W14"/>
    <mergeCell ref="X14:X15"/>
    <mergeCell ref="Y14:Y15"/>
    <mergeCell ref="Z14:Z15"/>
    <mergeCell ref="B31:C31"/>
    <mergeCell ref="F31:I31"/>
    <mergeCell ref="J31:P31"/>
    <mergeCell ref="B32:C32"/>
    <mergeCell ref="F32:I32"/>
    <mergeCell ref="J32:P32"/>
    <mergeCell ref="A12:C13"/>
    <mergeCell ref="D12:U13"/>
    <mergeCell ref="D14:S14"/>
    <mergeCell ref="B26:D26"/>
    <mergeCell ref="F26:U26"/>
    <mergeCell ref="B30:D30"/>
    <mergeCell ref="F30:I30"/>
    <mergeCell ref="J30:P30"/>
    <mergeCell ref="L10:O10"/>
    <mergeCell ref="A5:B5"/>
    <mergeCell ref="F5:I5"/>
    <mergeCell ref="A6:B6"/>
    <mergeCell ref="F6:I6"/>
    <mergeCell ref="A7:B7"/>
    <mergeCell ref="F7:I7"/>
    <mergeCell ref="A8:B8"/>
    <mergeCell ref="F8:I8"/>
    <mergeCell ref="A9:B9"/>
    <mergeCell ref="F9:I9"/>
    <mergeCell ref="D10:K10"/>
    <mergeCell ref="A1:I1"/>
    <mergeCell ref="A2:I2"/>
    <mergeCell ref="A3:B3"/>
    <mergeCell ref="D3:I3"/>
    <mergeCell ref="A4:B4"/>
    <mergeCell ref="F4:I4"/>
  </mergeCells>
  <conditionalFormatting sqref="AR28 AS17:AS28 X17:X28 AH17:AH28 AM17:AM28 AC28">
    <cfRule type="containsText" dxfId="13" priority="18" operator="containsText" text="N/A">
      <formula>NOT(ISERROR(SEARCH("N/A",X17)))</formula>
    </cfRule>
    <cfRule type="cellIs" dxfId="12" priority="19" operator="between">
      <formula>#REF!</formula>
      <formula>#REF!</formula>
    </cfRule>
    <cfRule type="cellIs" dxfId="11" priority="20" operator="between">
      <formula>#REF!</formula>
      <formula>#REF!</formula>
    </cfRule>
    <cfRule type="cellIs" dxfId="10" priority="21" operator="between">
      <formula>#REF!</formula>
      <formula>#REF!</formula>
    </cfRule>
  </conditionalFormatting>
  <conditionalFormatting sqref="X2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7:AR2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2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7:X22">
    <cfRule type="containsText" dxfId="9" priority="10" operator="containsText" text="N/A">
      <formula>NOT(ISERROR(SEARCH("N/A",X17)))</formula>
    </cfRule>
  </conditionalFormatting>
  <conditionalFormatting sqref="W17:W22">
    <cfRule type="containsText" dxfId="8" priority="6" operator="containsText" text="N/A">
      <formula>NOT(ISERROR(SEARCH("N/A",W17)))</formula>
    </cfRule>
    <cfRule type="cellIs" dxfId="7" priority="7" operator="between">
      <formula>#REF!</formula>
      <formula>#REF!</formula>
    </cfRule>
    <cfRule type="cellIs" dxfId="6" priority="8" operator="between">
      <formula>#REF!</formula>
      <formula>#REF!</formula>
    </cfRule>
    <cfRule type="cellIs" dxfId="5" priority="9" operator="between">
      <formula>#REF!</formula>
      <formula>#REF!</formula>
    </cfRule>
  </conditionalFormatting>
  <conditionalFormatting sqref="W17:W22">
    <cfRule type="containsText" dxfId="4" priority="5" operator="containsText" text="N/A">
      <formula>NOT(ISERROR(SEARCH("N/A",W17)))</formula>
    </cfRule>
  </conditionalFormatting>
  <conditionalFormatting sqref="AC21:AC27">
    <cfRule type="containsText" dxfId="3" priority="1" operator="containsText" text="N/A">
      <formula>NOT(ISERROR(SEARCH("N/A",AC21)))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5">
    <dataValidation type="list" allowBlank="1" showInputMessage="1" showErrorMessage="1" sqref="U17:U25" xr:uid="{15680F70-902A-452E-9CBD-E9B00B2689DF}">
      <formula1>CONTRALORIA</formula1>
    </dataValidation>
    <dataValidation type="list" allowBlank="1" showInputMessage="1" showErrorMessage="1" sqref="Q17:Q25" xr:uid="{B1088F1C-FD38-4AA4-94F2-8A3451F3DE5D}">
      <formula1>INDICADOR</formula1>
    </dataValidation>
    <dataValidation type="list" allowBlank="1" showInputMessage="1" showErrorMessage="1" error="Escriba un texto " promptTitle="Cualquier contenido" sqref="F21:F25" xr:uid="{5EC28D2A-4CCC-449E-8425-A3E78B67E19C}">
      <formula1>META2</formula1>
    </dataValidation>
    <dataValidation type="list" allowBlank="1" showInputMessage="1" showErrorMessage="1" error="Escriba un texto " promptTitle="Cualquier contenido" sqref="F17:F20" xr:uid="{F246E1E3-72B1-4DC1-8D3A-F0EA7945B87C}">
      <formula1>META02</formula1>
    </dataValidation>
    <dataValidation type="list" allowBlank="1" showInputMessage="1" showErrorMessage="1" sqref="J17:J21" xr:uid="{86F9C35A-404F-4016-9D2A-1ED2B7D409D7}">
      <formula1>PROGRAMACION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9CB82A-B0D4-4357-8E4E-DE5AB00CBF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4F382D-FC84-46E8-BE27-C47238A745B2}">
  <ds:schemaRefs>
    <ds:schemaRef ds:uri="http://purl.org/dc/dcmitype/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806675-643D-4C2A-984D-897119CAC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Stephanny Barreto Mantilla</dc:creator>
  <cp:lastModifiedBy>Edwin Harvey Rendon Peña</cp:lastModifiedBy>
  <dcterms:created xsi:type="dcterms:W3CDTF">2020-01-17T21:37:54Z</dcterms:created>
  <dcterms:modified xsi:type="dcterms:W3CDTF">2020-01-31T20:58:36Z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