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265" tabRatio="337" activeTab="0"/>
  </bookViews>
  <sheets>
    <sheet name="PLAN GESTION POR PROCESO" sheetId="1" r:id="rId1"/>
    <sheet name="Hoja2" sheetId="2" r:id="rId2"/>
  </sheets>
  <externalReferences>
    <externalReference r:id="rId5"/>
  </externalReferences>
  <definedNames>
    <definedName name="_xlnm.Print_Area" localSheetId="0">'PLAN GESTION POR PROCESO'!$A$1:$AT$38</definedName>
    <definedName name="BIEN">#REF!</definedName>
    <definedName name="CANTIDAD">#REF!</definedName>
    <definedName name="CODIGO">'Hoja2'!$B$100:$B$107</definedName>
    <definedName name="CONTRALORIA">'Hoja2'!$G$7:$G$8</definedName>
    <definedName name="FUENTE">'Hoja2'!$B$2:$B$3</definedName>
    <definedName name="INDICADOR">'Hoja2'!$F$2:$F$4</definedName>
    <definedName name="MEDICION">'Hoja2'!$E$2:$E$3</definedName>
    <definedName name="MEDICIONFINAL">'Hoja2'!$E$7:$E$10</definedName>
    <definedName name="META">'Hoja2'!$C$12:$C$45</definedName>
    <definedName name="META02">'Hoja2'!$C$3:$C$6</definedName>
    <definedName name="META2">'Hoja2'!$C$3:$C$5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B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Seleccionar el objetivo estratégico asociado al proceso</t>
        </r>
      </text>
    </comment>
    <comment ref="J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programación:
- Suma
-Constante
-Creciente
-Decreciente</t>
        </r>
      </text>
    </comment>
    <comment ref="Q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de indicador para la medición:
- Eficacia
-Efectividad
-Eficiencia</t>
        </r>
      </text>
    </comment>
    <comment ref="S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la o las dependencias responsables del proceso</t>
        </r>
      </text>
    </comment>
    <comment ref="U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<sst xmlns="http://schemas.openxmlformats.org/spreadsheetml/2006/main" count="358" uniqueCount="210">
  <si>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</si>
  <si>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</si>
  <si>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</si>
  <si>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</si>
  <si>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</si>
  <si>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</si>
  <si>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</si>
  <si>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</si>
  <si>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</si>
  <si>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</si>
  <si>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</si>
  <si>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</si>
  <si>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</si>
  <si>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</si>
  <si>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</si>
  <si>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</si>
  <si>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</si>
  <si>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</si>
  <si>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</si>
  <si>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</si>
  <si>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</si>
  <si>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</si>
  <si>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</si>
  <si>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</si>
  <si>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</si>
  <si>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</si>
  <si>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</si>
  <si>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</si>
  <si>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</si>
  <si>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</si>
  <si>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</si>
  <si>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</si>
  <si>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</si>
  <si>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</si>
  <si>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</si>
  <si>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</si>
  <si>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</si>
  <si>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</si>
  <si>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</si>
  <si>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</si>
  <si>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</si>
  <si>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</si>
  <si>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</si>
  <si>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</si>
  <si>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</si>
  <si>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</si>
  <si>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</si>
  <si>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</si>
  <si>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</si>
  <si>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</si>
  <si>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</si>
  <si>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</si>
  <si>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</si>
  <si>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</si>
  <si>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</si>
  <si>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</si>
  <si>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</si>
  <si>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</si>
  <si>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</si>
  <si>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</si>
  <si>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</si>
  <si>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</si>
  <si>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</si>
  <si>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</si>
  <si>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</si>
  <si>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</si>
  <si>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</si>
  <si>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</si>
  <si>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</si>
  <si>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</si>
  <si>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</si>
  <si>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</si>
  <si>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</si>
  <si>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</si>
  <si>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</si>
  <si>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</si>
  <si>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</si>
  <si>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</si>
  <si>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</si>
  <si>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</si>
  <si>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</si>
  <si>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</si>
  <si>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Porcentaje de Cumplimiento PLAN DE GESTIÓN 2017</t>
  </si>
  <si>
    <t>RUTINARIA</t>
  </si>
  <si>
    <t>RETADORA (MEJORA)</t>
  </si>
  <si>
    <t>SOSTENIBILIDAD DEL SISTEMA DE GESTIÓN</t>
  </si>
  <si>
    <t xml:space="preserve">VIGENCIA DE LA PLANEACIÓN: </t>
  </si>
  <si>
    <t xml:space="preserve">Dependencia: </t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</si>
  <si>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</si>
  <si>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</si>
  <si>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</si>
  <si>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</si>
  <si>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</si>
  <si>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</si>
  <si>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 xml:space="preserve">PROCESO GESTIÓN CORPORATIVA INSTITUCIONAL </t>
  </si>
  <si>
    <t>Adquirir, suministrar y administrar los bienes y servicios requeridos para el cumplimiento de las funciones de la Entidad, bajo un enfoque de gestión orientada a resultados y manejo eficaz y eficiente de los recursos.</t>
  </si>
  <si>
    <t>Inicia con la formulación de actividades y metas estratégicas y operativas referentes a la ejecución presupuestal, el manejo contable, la adquisición y administración de bienes y/o servicios de la Entidad, hasta la identificación de acciones de mejora; en caso de requerirse; para la sostenibilidad del proceso.</t>
  </si>
  <si>
    <t>Subsecretario de Gestión Institucional</t>
  </si>
  <si>
    <t>Girar el 100% de las reservas presupuestales definitivas de la Secretaría Distrital de Gobierno.</t>
  </si>
  <si>
    <t>Porcentaje de Giro de Reservas Presupuestales</t>
  </si>
  <si>
    <t>Eficiencia en el pago de cuentas</t>
  </si>
  <si>
    <t>Porcentaje de contratos liquidados</t>
  </si>
  <si>
    <t>(Número de contratos liquidados / Número de contratos terminados en los que procede liquidación) x 100%</t>
  </si>
  <si>
    <t>Porcentaje de giro de reservas</t>
  </si>
  <si>
    <t>Días de pago</t>
  </si>
  <si>
    <t>Contratos liquidados</t>
  </si>
  <si>
    <t>Unidades hidrosanitarias</t>
  </si>
  <si>
    <t>Predis</t>
  </si>
  <si>
    <t>Informe de ejecución de reservas presupuestales</t>
  </si>
  <si>
    <t>Dirección Financiera</t>
  </si>
  <si>
    <t>Base de datos de registro de cuentas</t>
  </si>
  <si>
    <t>Dirección de Contratación</t>
  </si>
  <si>
    <t>Actas de liquidación de los contratos y bases de datos</t>
  </si>
  <si>
    <t>Dirección de contratación</t>
  </si>
  <si>
    <t>Archivo Dirección Financiera
Opget</t>
  </si>
  <si>
    <t>Archivo Dirección de Contratación
Expedientes de contratos liquidados</t>
  </si>
  <si>
    <t>GESTIÓN</t>
  </si>
  <si>
    <t>Subsecretaría de Gestión Institucional</t>
  </si>
  <si>
    <t>Ejercicios de depuración de inventarios realizados</t>
  </si>
  <si>
    <t>Depuración de inventarios</t>
  </si>
  <si>
    <t>Archivo Dirección Administrativa</t>
  </si>
  <si>
    <t>Dirección Administrativa</t>
  </si>
  <si>
    <t>Resoluciones de baja de bienes.</t>
  </si>
  <si>
    <t>N/A</t>
  </si>
  <si>
    <t>Días de aprobación</t>
  </si>
  <si>
    <t>Plataforma Secop II</t>
  </si>
  <si>
    <t>Trazabilidad plataforma Secop II</t>
  </si>
  <si>
    <t>Creación del documento para la programación de la vigencia 2020</t>
  </si>
  <si>
    <t>99,87%
(Información con corte al 31de diciembre de 2019)</t>
  </si>
  <si>
    <t>2,10 días 
(Información con corte al 30 de diciembre de 2019)</t>
  </si>
  <si>
    <t>6 ejercicios de depuración en la vigencia 2019</t>
  </si>
  <si>
    <t>Implementar el 100% de los pliegos tipo que expida el gobierno nacional para la adquisición de bienes y servicios, y que apliquen para el nivel central de la Secretaría Distrital de Gobierno</t>
  </si>
  <si>
    <t>(Número de pliegos tipo para la adquisición de bienes y servicios implementados / Número de pliegos tipo para la adquisición de bienes y servicios expedidos por  el Gobierno Nacional y que aplican para el nivel central de la SDG) x 100%</t>
  </si>
  <si>
    <t>Pliegos tipo implementados</t>
  </si>
  <si>
    <t>Porcentaje de pliegos tipo de bienes y servicios implementados</t>
  </si>
  <si>
    <t>Archivo Dirección de Contratación  
Portales de contratación</t>
  </si>
  <si>
    <t>Procesos de contratación</t>
  </si>
  <si>
    <t>Liquidar el 100% de los contratos identificados en la línea base de contratos sobre los cuáles procede liquidación (se excluyen los contratos que terminen durante el mes de diciembre del año en curso).</t>
  </si>
  <si>
    <t>Implementar la plataforma Secop II en el 100% de los procesos de contratación del nivel central de la Secretaría Distrital de Gobierno.</t>
  </si>
  <si>
    <t>96,7%
(Información con corte al 31de diciembre de 2019)</t>
  </si>
  <si>
    <t xml:space="preserve">Reemplazar el 100% de los push de los baños del edificio Bicentenario, por push doble propósito, con el fin de reducir el consumo de agua de la entidad  </t>
  </si>
  <si>
    <t>Push</t>
  </si>
  <si>
    <t>Ejecutar el 100% del plan de acción formulado sobre los resultados del ÍTB 2018-2019.</t>
  </si>
  <si>
    <t>Porcentaje de ejecución del Plan de acción sobre los resultados del ÍTB 2018-2019</t>
  </si>
  <si>
    <t>(Número de actividades del Plan de acción sobre los resultados del ÍTB 2018-2019 ejecutadas / Número de actividades del Plan de acción sobre los resultados del ÍTB 2018-2019 programadas) x 100%</t>
  </si>
  <si>
    <t>Actividades del Plan de acción sobre los resultados del ÍTB 2018-2019</t>
  </si>
  <si>
    <t>Seguimiento Plan de acción sobre los resultados del ÍTB 2018-2019</t>
  </si>
  <si>
    <t xml:space="preserve">Eficiencia en la presentación de Estados Financieros </t>
  </si>
  <si>
    <t>Número de días promedio para generar órdenes de pago</t>
  </si>
  <si>
    <t>Presentar los Estados Financieros emitidos en el año, en máximo 10 días hábiles, al inicio de cada mes.</t>
  </si>
  <si>
    <t>Número de días promedio para la presentación de los Estados Financieros</t>
  </si>
  <si>
    <t>Días de presentación de Estados Financieros</t>
  </si>
  <si>
    <t>Estados financieros (fecha de presentación)
Certificación</t>
  </si>
  <si>
    <t>Archivo Dirección Financiera
Página Web, sección Transparencia - presupuesto - Estados Financieros</t>
  </si>
  <si>
    <t>11 días (Promedio de presentación de Estados Financieros en la vigencia 2019)</t>
  </si>
  <si>
    <t>Independizar 71 luminarias ubicadas a los costados con ventana del edificio Bicentenario de la SDG, con un sistema de sensor de luz, con el fin de reducir el consumo de energía.</t>
  </si>
  <si>
    <t>Luces de fachada con sensor de luz</t>
  </si>
  <si>
    <t>Número de luces de fachada con sensor de luz</t>
  </si>
  <si>
    <t>NA</t>
  </si>
  <si>
    <t>Realizar tres (3) ejercicios de depuración de inventarios de conformidad con lo establecido en la Resolución DDC- 000001 de 2019 y la Resolución 1519 del 20 de noviembre de 2019, normas que las sustituyan.</t>
  </si>
  <si>
    <t>Sumatoria de ejercicios de depuración de inventarios realizados de conformidad con la Resolución DDC- 000001 de 2019 y la Resolución 1519 del 20 de noviembre de 2019, normas que las sustituyan</t>
  </si>
  <si>
    <t>4 push doble propósito en el primer piso</t>
  </si>
  <si>
    <t>(No. de sistemas push doble propósito instalados / Total de sistemas push) x 100%</t>
  </si>
  <si>
    <t>Sistemas push doble propósito instalados</t>
  </si>
  <si>
    <t>Archivo contrato de ferretería, soportes de instalación</t>
  </si>
  <si>
    <t>Porcentaje de procesos de contratación en la plataforma de Secop II</t>
  </si>
  <si>
    <t>(Número de procesos de contratación en Secop II / Número de procesos de contratación de la SDG nivel central - total) x 100%</t>
  </si>
  <si>
    <t>Integrar las herramientas de planeación, gestión y control, con enfoque de innovación, mejoramiento continuo, responsabilidad social, desarrollo integral del talento humano y transparencia</t>
  </si>
  <si>
    <t>Fortalecer la capacidad institucional mediante la adquisición, suministro y administración de los bienes y servicios prestados por la entidad atendiendo a los principios de eficiencia, eficacia y transparencia.</t>
  </si>
  <si>
    <t>Certificaron emitida por Oficina Asesora de Planeación - equipo de Planeación Institucional y registro fotográfico</t>
  </si>
  <si>
    <t>*Subsecretaría de Gestión Institucional
*Dirección de Contratación
*Dirección Financiera
*Dirección Administrativa</t>
  </si>
  <si>
    <t>(Autorización de giro acumulada de Reservas presupuestales / Reservas definitivas)*100%</t>
  </si>
  <si>
    <t>Mantener  la generación de órdenes de pago a las cuentas de prestación de servicios personales en (3) días hábiles contados a partir del día siguiente de la radicación, previo cumplimiento de los requisitos.</t>
  </si>
  <si>
    <t>Implementación del Modelo Integrado de Planeación y Gestión</t>
  </si>
  <si>
    <t>Obtener una calificación semestral  igual o superior al 70 % en la medición desempeño ambiental de la dependencia, empleando como mecanismo de medición la herramienta establecida por la Oficina Asesora de Planeación.</t>
  </si>
  <si>
    <t>SOTENIBILIDAD DEL SISTEMA DE GESTIÓN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</si>
  <si>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</si>
  <si>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</si>
  <si>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</si>
  <si>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</si>
  <si>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Planeación Institucional</t>
  </si>
  <si>
    <t>Listas de chequeo al cumplimiento de criterios ambientales remitidos por la OAP</t>
  </si>
  <si>
    <t xml:space="preserve">Participar en el 100% de las actividades que sean convocadas por la Dirección Administrativa - Grupo getsión docuemental con el fin de que se apliquen correctamente los lineamiento de gestión documental en el proceso  o alcaldía local </t>
  </si>
  <si>
    <t>Nivel de participación en actividades de gestión documental</t>
  </si>
  <si>
    <t>(# particpacioones en actividades de gestión documental/ # de actividades de gestión documental programadas)*100</t>
  </si>
  <si>
    <t>Participación en actividades</t>
  </si>
  <si>
    <t>Archivo de gestión Dirección admininstrativa- Grupo gestión documental</t>
  </si>
  <si>
    <t>Dirección admininstrativa- Grupo gestión documental</t>
  </si>
  <si>
    <t>Evidencias de reunión por proceso o localidad</t>
  </si>
  <si>
    <t>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</t>
  </si>
  <si>
    <t>Caracterización de levantada</t>
  </si>
  <si>
    <t>#de caracterizaciones levantada</t>
  </si>
  <si>
    <t>Caracterizaciones</t>
  </si>
  <si>
    <t>0.5</t>
  </si>
  <si>
    <t>Publicación intranet institucional</t>
  </si>
  <si>
    <t>Revisión publicación intranet</t>
  </si>
  <si>
    <t>Registrar una (1) buena práctica/idea innovadora de acuerdo con la metodología dada por la OAP con con fin de validar su potencialidad de implementación en los demás procesos de la entidad</t>
  </si>
  <si>
    <t>Registro de buena práctica/idea innovadora</t>
  </si>
  <si>
    <t>buenas prácticas registradas</t>
  </si>
  <si>
    <t>Practicas registradas</t>
  </si>
  <si>
    <t>Base de datos Ágora</t>
  </si>
  <si>
    <t>Reportes ÁGORA</t>
  </si>
  <si>
    <r>
      <t>Objetivo Proceso:</t>
    </r>
    <r>
      <rPr>
        <sz val="10"/>
        <rFont val="Garamond"/>
        <family val="1"/>
      </rPr>
      <t xml:space="preserve"> </t>
    </r>
  </si>
  <si>
    <r>
      <t>Alcance del Proceso:</t>
    </r>
    <r>
      <rPr>
        <sz val="10"/>
        <rFont val="Garamond"/>
        <family val="1"/>
      </rPr>
      <t xml:space="preserve"> </t>
    </r>
  </si>
  <si>
    <r>
      <t>Líder del  Proceso:</t>
    </r>
    <r>
      <rPr>
        <sz val="10"/>
        <rFont val="Garamond"/>
        <family val="1"/>
      </rPr>
      <t xml:space="preserve"> </t>
    </r>
  </si>
  <si>
    <r>
      <rPr>
        <b/>
        <sz val="10"/>
        <color indexed="8"/>
        <rFont val="Garamond"/>
        <family val="1"/>
      </rPr>
      <t xml:space="preserve">Nombre:            </t>
    </r>
    <r>
      <rPr>
        <sz val="10"/>
        <color indexed="8"/>
        <rFont val="Garamond"/>
        <family val="1"/>
      </rPr>
      <t xml:space="preserve">
</t>
    </r>
  </si>
  <si>
    <r>
      <t>Nombre:</t>
    </r>
    <r>
      <rPr>
        <sz val="10"/>
        <color indexed="8"/>
        <rFont val="Garamond"/>
        <family val="1"/>
      </rPr>
      <t xml:space="preserve"> </t>
    </r>
  </si>
  <si>
    <t>SE APROBÓ Y REMITIÓ EL PLAN DE GESTIÓN DEL PROCESO MEDIANTE CASO HOLA Nº 88174</t>
  </si>
  <si>
    <t>31 de enero de 2020</t>
  </si>
  <si>
    <r>
      <t>Nombre:</t>
    </r>
    <r>
      <rPr>
        <sz val="14"/>
        <color indexed="8"/>
        <rFont val="Garamond"/>
        <family val="1"/>
      </rPr>
      <t xml:space="preserve"> Lubar Andrés Chaparro Cabra
</t>
    </r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</si>
</sst>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%"/>
    <numFmt numFmtId="187" formatCode="0.0"/>
    <numFmt numFmtId="188" formatCode="[$$-240A]\ #,##0.00"/>
    <numFmt numFmtId="189" formatCode="* #,##0.00&quot;    &quot;;\-* #,##0.00&quot;    &quot;;* \-#&quot;    &quot;;@\ "/>
    <numFmt numFmtId="190" formatCode="[$-C0A]dddd\,\ dd&quot; de &quot;mmmm&quot; de &quot;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240A]dddd\,\ d\ &quot;de&quot;\ mmmm\ &quot;de&quot;\ yyyy"/>
    <numFmt numFmtId="196" formatCode="[$-240A]h:mm:ss\ AM/PM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sz val="16"/>
      <name val="Garamond"/>
      <family val="1"/>
    </font>
    <font>
      <b/>
      <sz val="16"/>
      <name val="Garamond"/>
      <family val="1"/>
    </font>
    <font>
      <b/>
      <sz val="10"/>
      <name val="Garamond"/>
      <family val="1"/>
    </font>
    <font>
      <b/>
      <sz val="11"/>
      <color indexed="16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22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sz val="16"/>
      <color indexed="8"/>
      <name val="Garamond"/>
      <family val="1"/>
    </font>
    <font>
      <sz val="12"/>
      <color indexed="30"/>
      <name val="Garamond"/>
      <family val="1"/>
    </font>
    <font>
      <sz val="11"/>
      <color indexed="8"/>
      <name val="Garamond"/>
      <family val="1"/>
    </font>
    <font>
      <b/>
      <sz val="28"/>
      <color indexed="8"/>
      <name val="Garamond"/>
      <family val="1"/>
    </font>
    <font>
      <sz val="12"/>
      <color indexed="8"/>
      <name val="Garamond"/>
      <family val="1"/>
    </font>
    <font>
      <b/>
      <sz val="26"/>
      <color indexed="8"/>
      <name val="Garamond"/>
      <family val="1"/>
    </font>
    <font>
      <b/>
      <sz val="11"/>
      <color indexed="8"/>
      <name val="Garamond"/>
      <family val="1"/>
    </font>
    <font>
      <b/>
      <sz val="20"/>
      <color indexed="8"/>
      <name val="Garamond"/>
      <family val="1"/>
    </font>
    <font>
      <b/>
      <sz val="18"/>
      <color indexed="8"/>
      <name val="Garamond"/>
      <family val="1"/>
    </font>
    <font>
      <sz val="18"/>
      <color indexed="56"/>
      <name val="Cambria"/>
      <family val="2"/>
    </font>
    <font>
      <b/>
      <sz val="14"/>
      <color indexed="8"/>
      <name val="Garamond"/>
      <family val="1"/>
    </font>
    <font>
      <sz val="14"/>
      <color indexed="8"/>
      <name val="Garamond"/>
      <family val="1"/>
    </font>
    <font>
      <b/>
      <sz val="2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6"/>
      <color theme="1"/>
      <name val="Garamond"/>
      <family val="1"/>
    </font>
    <font>
      <sz val="12"/>
      <color rgb="FF0070C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28"/>
      <color theme="1"/>
      <name val="Garamond"/>
      <family val="1"/>
    </font>
    <font>
      <sz val="12"/>
      <color theme="1"/>
      <name val="Garamond"/>
      <family val="1"/>
    </font>
    <font>
      <b/>
      <sz val="18"/>
      <color theme="1"/>
      <name val="Garamond"/>
      <family val="1"/>
    </font>
    <font>
      <b/>
      <sz val="11"/>
      <color theme="1"/>
      <name val="Garamond"/>
      <family val="1"/>
    </font>
    <font>
      <b/>
      <sz val="26"/>
      <color theme="1"/>
      <name val="Garamond"/>
      <family val="1"/>
    </font>
    <font>
      <b/>
      <sz val="20"/>
      <color theme="1"/>
      <name val="Garamond"/>
      <family val="1"/>
    </font>
    <font>
      <b/>
      <sz val="14"/>
      <color theme="1"/>
      <name val="Garamond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0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19" borderId="0" applyNumberFormat="0" applyBorder="0" applyAlignment="0" applyProtection="0"/>
    <xf numFmtId="0" fontId="2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30" borderId="1" applyNumberFormat="0" applyAlignment="0" applyProtection="0"/>
    <xf numFmtId="0" fontId="56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2" fillId="0" borderId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4" borderId="0" applyNumberFormat="0" applyBorder="0" applyAlignment="0" applyProtection="0"/>
    <xf numFmtId="0" fontId="59" fillId="22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2" fillId="35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66" fillId="0" borderId="10" xfId="0" applyFont="1" applyFill="1" applyBorder="1" applyAlignment="1">
      <alignment horizontal="justify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6" fillId="0" borderId="12" xfId="0" applyFont="1" applyFill="1" applyBorder="1" applyAlignment="1">
      <alignment horizontal="justify" vertical="center" wrapText="1"/>
    </xf>
    <xf numFmtId="0" fontId="66" fillId="0" borderId="11" xfId="0" applyFont="1" applyFill="1" applyBorder="1" applyAlignment="1">
      <alignment horizontal="justify" vertical="center" wrapText="1"/>
    </xf>
    <xf numFmtId="0" fontId="66" fillId="0" borderId="13" xfId="0" applyFont="1" applyFill="1" applyBorder="1" applyAlignment="1">
      <alignment horizontal="justify" vertical="center" wrapText="1"/>
    </xf>
    <xf numFmtId="0" fontId="66" fillId="0" borderId="14" xfId="0" applyFont="1" applyFill="1" applyBorder="1" applyAlignment="1">
      <alignment horizontal="justify" vertical="center" wrapText="1"/>
    </xf>
    <xf numFmtId="0" fontId="66" fillId="0" borderId="15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justify"/>
    </xf>
    <xf numFmtId="0" fontId="68" fillId="10" borderId="16" xfId="0" applyFont="1" applyFill="1" applyBorder="1" applyAlignment="1">
      <alignment horizontal="justify" vertical="center" wrapText="1"/>
    </xf>
    <xf numFmtId="0" fontId="68" fillId="36" borderId="16" xfId="0" applyFont="1" applyFill="1" applyBorder="1" applyAlignment="1">
      <alignment horizontal="justify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justify" vertical="center" wrapText="1"/>
    </xf>
    <xf numFmtId="0" fontId="68" fillId="8" borderId="16" xfId="0" applyFont="1" applyFill="1" applyBorder="1" applyAlignment="1">
      <alignment horizontal="justify" vertical="center" wrapText="1"/>
    </xf>
    <xf numFmtId="0" fontId="68" fillId="8" borderId="17" xfId="0" applyFont="1" applyFill="1" applyBorder="1" applyAlignment="1">
      <alignment horizontal="justify" vertical="center" wrapText="1"/>
    </xf>
    <xf numFmtId="0" fontId="5" fillId="37" borderId="18" xfId="0" applyFont="1" applyFill="1" applyBorder="1" applyAlignment="1">
      <alignment horizontal="justify" vertical="center" wrapText="1"/>
    </xf>
    <xf numFmtId="0" fontId="5" fillId="37" borderId="16" xfId="0" applyFont="1" applyFill="1" applyBorder="1" applyAlignment="1">
      <alignment horizontal="justify" vertical="center" wrapText="1"/>
    </xf>
    <xf numFmtId="0" fontId="5" fillId="11" borderId="11" xfId="0" applyFont="1" applyFill="1" applyBorder="1" applyAlignment="1">
      <alignment horizontal="justify" vertical="center" wrapText="1"/>
    </xf>
    <xf numFmtId="0" fontId="5" fillId="11" borderId="16" xfId="0" applyFont="1" applyFill="1" applyBorder="1" applyAlignment="1">
      <alignment horizontal="justify" vertical="center" wrapText="1"/>
    </xf>
    <xf numFmtId="0" fontId="5" fillId="38" borderId="16" xfId="0" applyFont="1" applyFill="1" applyBorder="1" applyAlignment="1">
      <alignment horizontal="justify" vertical="center" wrapText="1"/>
    </xf>
    <xf numFmtId="0" fontId="68" fillId="38" borderId="19" xfId="0" applyFont="1" applyFill="1" applyBorder="1" applyAlignment="1">
      <alignment horizontal="justify" vertical="center" wrapText="1"/>
    </xf>
    <xf numFmtId="0" fontId="68" fillId="38" borderId="16" xfId="0" applyFont="1" applyFill="1" applyBorder="1" applyAlignment="1">
      <alignment horizontal="justify" vertical="center" wrapText="1"/>
    </xf>
    <xf numFmtId="0" fontId="5" fillId="38" borderId="11" xfId="0" applyFont="1" applyFill="1" applyBorder="1" applyAlignment="1">
      <alignment vertical="center" wrapText="1"/>
    </xf>
    <xf numFmtId="0" fontId="68" fillId="13" borderId="18" xfId="0" applyFont="1" applyFill="1" applyBorder="1" applyAlignment="1">
      <alignment horizontal="justify" vertical="center" wrapText="1"/>
    </xf>
    <xf numFmtId="0" fontId="68" fillId="13" borderId="16" xfId="0" applyFont="1" applyFill="1" applyBorder="1" applyAlignment="1">
      <alignment horizontal="justify" vertical="center" wrapText="1"/>
    </xf>
    <xf numFmtId="0" fontId="5" fillId="13" borderId="16" xfId="0" applyFont="1" applyFill="1" applyBorder="1" applyAlignment="1">
      <alignment horizontal="justify" vertical="center" wrapText="1"/>
    </xf>
    <xf numFmtId="0" fontId="69" fillId="13" borderId="16" xfId="0" applyFont="1" applyFill="1" applyBorder="1" applyAlignment="1">
      <alignment horizontal="justify" vertical="center" wrapText="1"/>
    </xf>
    <xf numFmtId="0" fontId="68" fillId="13" borderId="20" xfId="0" applyFont="1" applyFill="1" applyBorder="1" applyAlignment="1">
      <alignment horizontal="left" vertical="center" wrapText="1"/>
    </xf>
    <xf numFmtId="0" fontId="68" fillId="13" borderId="17" xfId="0" applyFont="1" applyFill="1" applyBorder="1" applyAlignment="1">
      <alignment horizontal="justify" vertical="center" wrapText="1"/>
    </xf>
    <xf numFmtId="0" fontId="5" fillId="13" borderId="18" xfId="0" applyFont="1" applyFill="1" applyBorder="1" applyAlignment="1">
      <alignment horizontal="justify" vertical="center" wrapText="1"/>
    </xf>
    <xf numFmtId="0" fontId="5" fillId="13" borderId="17" xfId="0" applyFont="1" applyFill="1" applyBorder="1" applyAlignment="1">
      <alignment horizontal="justify" vertical="center" wrapText="1"/>
    </xf>
    <xf numFmtId="0" fontId="70" fillId="0" borderId="11" xfId="0" applyFont="1" applyFill="1" applyBorder="1" applyAlignment="1">
      <alignment horizontal="center" vertical="center" wrapText="1"/>
    </xf>
    <xf numFmtId="9" fontId="70" fillId="0" borderId="11" xfId="63" applyFont="1" applyFill="1" applyBorder="1" applyAlignment="1">
      <alignment horizontal="center" vertical="center" wrapText="1"/>
    </xf>
    <xf numFmtId="0" fontId="70" fillId="0" borderId="11" xfId="0" applyFont="1" applyFill="1" applyBorder="1" applyAlignment="1" applyProtection="1">
      <alignment horizontal="center" vertical="center" wrapText="1"/>
      <protection locked="0"/>
    </xf>
    <xf numFmtId="9" fontId="70" fillId="0" borderId="11" xfId="63" applyNumberFormat="1" applyFont="1" applyFill="1" applyBorder="1" applyAlignment="1">
      <alignment horizontal="center" vertical="center" wrapText="1"/>
    </xf>
    <xf numFmtId="9" fontId="70" fillId="0" borderId="11" xfId="0" applyNumberFormat="1" applyFont="1" applyFill="1" applyBorder="1" applyAlignment="1">
      <alignment horizontal="center" vertical="center" wrapText="1"/>
    </xf>
    <xf numFmtId="9" fontId="6" fillId="0" borderId="11" xfId="63" applyFont="1" applyFill="1" applyBorder="1" applyAlignment="1">
      <alignment horizontal="center" vertical="center" wrapText="1"/>
    </xf>
    <xf numFmtId="0" fontId="70" fillId="0" borderId="11" xfId="0" applyFont="1" applyFill="1" applyBorder="1" applyAlignment="1" applyProtection="1">
      <alignment horizontal="justify" vertical="center" wrapText="1"/>
      <protection locked="0"/>
    </xf>
    <xf numFmtId="0" fontId="70" fillId="0" borderId="11" xfId="63" applyNumberFormat="1" applyFont="1" applyFill="1" applyBorder="1" applyAlignment="1">
      <alignment horizontal="center" vertical="center" wrapText="1"/>
    </xf>
    <xf numFmtId="0" fontId="70" fillId="0" borderId="11" xfId="63" applyNumberFormat="1" applyFont="1" applyFill="1" applyBorder="1" applyAlignment="1" applyProtection="1">
      <alignment horizontal="center" vertical="center" wrapText="1"/>
      <protection locked="0"/>
    </xf>
    <xf numFmtId="9" fontId="7" fillId="0" borderId="11" xfId="63" applyFont="1" applyFill="1" applyBorder="1" applyAlignment="1">
      <alignment horizontal="center" vertical="center" wrapText="1"/>
    </xf>
    <xf numFmtId="0" fontId="70" fillId="0" borderId="11" xfId="0" applyFont="1" applyFill="1" applyBorder="1" applyAlignment="1" applyProtection="1">
      <alignment horizontal="left" vertical="center" wrapText="1"/>
      <protection locked="0"/>
    </xf>
    <xf numFmtId="0" fontId="70" fillId="0" borderId="11" xfId="0" applyNumberFormat="1" applyFont="1" applyFill="1" applyBorder="1" applyAlignment="1">
      <alignment horizontal="center" vertical="center" wrapText="1"/>
    </xf>
    <xf numFmtId="9" fontId="70" fillId="0" borderId="11" xfId="63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10" fontId="70" fillId="0" borderId="11" xfId="0" applyNumberFormat="1" applyFont="1" applyFill="1" applyBorder="1" applyAlignment="1">
      <alignment horizontal="center" vertical="center" wrapText="1"/>
    </xf>
    <xf numFmtId="0" fontId="70" fillId="36" borderId="11" xfId="0" applyFont="1" applyFill="1" applyBorder="1" applyAlignment="1" applyProtection="1">
      <alignment horizontal="center" vertical="center" wrapText="1"/>
      <protection locked="0"/>
    </xf>
    <xf numFmtId="0" fontId="70" fillId="36" borderId="11" xfId="0" applyFont="1" applyFill="1" applyBorder="1" applyAlignment="1">
      <alignment horizontal="center" vertical="center" wrapText="1"/>
    </xf>
    <xf numFmtId="186" fontId="70" fillId="0" borderId="11" xfId="63" applyNumberFormat="1" applyFont="1" applyFill="1" applyBorder="1" applyAlignment="1">
      <alignment horizontal="center" vertical="center" wrapText="1"/>
    </xf>
    <xf numFmtId="187" fontId="70" fillId="0" borderId="11" xfId="0" applyNumberFormat="1" applyFont="1" applyFill="1" applyBorder="1" applyAlignment="1" applyProtection="1">
      <alignment horizontal="center" vertical="center" wrapText="1"/>
      <protection locked="0"/>
    </xf>
    <xf numFmtId="187" fontId="70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6" fillId="36" borderId="11" xfId="63" applyFont="1" applyFill="1" applyBorder="1" applyAlignment="1">
      <alignment horizontal="center" vertical="center" wrapText="1"/>
    </xf>
    <xf numFmtId="9" fontId="70" fillId="36" borderId="11" xfId="63" applyFont="1" applyFill="1" applyBorder="1" applyAlignment="1">
      <alignment horizontal="center" vertical="center" wrapText="1"/>
    </xf>
    <xf numFmtId="9" fontId="6" fillId="36" borderId="11" xfId="63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/>
    </xf>
    <xf numFmtId="1" fontId="70" fillId="0" borderId="11" xfId="0" applyNumberFormat="1" applyFont="1" applyFill="1" applyBorder="1" applyAlignment="1">
      <alignment horizontal="center" vertical="center" wrapText="1"/>
    </xf>
    <xf numFmtId="0" fontId="71" fillId="0" borderId="11" xfId="0" applyFont="1" applyBorder="1" applyAlignment="1" applyProtection="1">
      <alignment horizontal="justify" vertical="center" wrapText="1"/>
      <protection locked="0"/>
    </xf>
    <xf numFmtId="9" fontId="71" fillId="0" borderId="11" xfId="63" applyFont="1" applyBorder="1" applyAlignment="1">
      <alignment horizontal="center" vertical="center" wrapText="1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0" fontId="72" fillId="0" borderId="11" xfId="63" applyNumberFormat="1" applyFont="1" applyBorder="1" applyAlignment="1">
      <alignment horizontal="center" vertical="center" wrapText="1"/>
    </xf>
    <xf numFmtId="9" fontId="72" fillId="0" borderId="11" xfId="63" applyFont="1" applyBorder="1" applyAlignment="1">
      <alignment horizontal="center" vertical="center" wrapText="1"/>
    </xf>
    <xf numFmtId="9" fontId="73" fillId="0" borderId="11" xfId="0" applyNumberFormat="1" applyFont="1" applyBorder="1" applyAlignment="1" applyProtection="1">
      <alignment horizontal="center" vertical="center" wrapText="1"/>
      <protection locked="0"/>
    </xf>
    <xf numFmtId="1" fontId="73" fillId="0" borderId="11" xfId="0" applyNumberFormat="1" applyFont="1" applyBorder="1" applyAlignment="1" applyProtection="1">
      <alignment horizontal="center" vertical="center" wrapText="1"/>
      <protection locked="0"/>
    </xf>
    <xf numFmtId="0" fontId="70" fillId="36" borderId="11" xfId="0" applyFont="1" applyFill="1" applyBorder="1" applyAlignment="1" applyProtection="1">
      <alignment horizontal="left" vertical="center" wrapText="1"/>
      <protection locked="0"/>
    </xf>
    <xf numFmtId="9" fontId="71" fillId="0" borderId="11" xfId="0" applyNumberFormat="1" applyFont="1" applyBorder="1" applyAlignment="1" applyProtection="1">
      <alignment horizontal="justify" vertical="center" wrapText="1"/>
      <protection locked="0"/>
    </xf>
    <xf numFmtId="0" fontId="72" fillId="0" borderId="0" xfId="0" applyFont="1" applyAlignment="1">
      <alignment/>
    </xf>
    <xf numFmtId="0" fontId="8" fillId="36" borderId="2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73" fillId="36" borderId="0" xfId="0" applyFont="1" applyFill="1" applyAlignment="1">
      <alignment/>
    </xf>
    <xf numFmtId="0" fontId="9" fillId="12" borderId="23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1" fillId="39" borderId="23" xfId="0" applyFont="1" applyFill="1" applyBorder="1" applyAlignment="1" applyProtection="1">
      <alignment horizontal="center" vertical="center" wrapText="1"/>
      <protection/>
    </xf>
    <xf numFmtId="0" fontId="11" fillId="39" borderId="11" xfId="0" applyFont="1" applyFill="1" applyBorder="1" applyAlignment="1" applyProtection="1">
      <alignment horizontal="center" vertical="center" wrapText="1"/>
      <protection/>
    </xf>
    <xf numFmtId="0" fontId="11" fillId="39" borderId="23" xfId="0" applyFont="1" applyFill="1" applyBorder="1" applyAlignment="1" applyProtection="1">
      <alignment horizontal="left" vertical="center" wrapText="1"/>
      <protection/>
    </xf>
    <xf numFmtId="0" fontId="11" fillId="39" borderId="11" xfId="0" applyFont="1" applyFill="1" applyBorder="1" applyAlignment="1" applyProtection="1">
      <alignment horizontal="left" vertical="center" wrapText="1"/>
      <protection/>
    </xf>
    <xf numFmtId="0" fontId="12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left" vertical="center" wrapText="1"/>
    </xf>
    <xf numFmtId="0" fontId="8" fillId="36" borderId="24" xfId="0" applyFont="1" applyFill="1" applyBorder="1" applyAlignment="1">
      <alignment vertical="center" wrapText="1"/>
    </xf>
    <xf numFmtId="0" fontId="8" fillId="36" borderId="14" xfId="0" applyFont="1" applyFill="1" applyBorder="1" applyAlignment="1">
      <alignment vertical="center" wrapText="1"/>
    </xf>
    <xf numFmtId="0" fontId="10" fillId="36" borderId="25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 horizontal="center"/>
    </xf>
    <xf numFmtId="0" fontId="74" fillId="36" borderId="0" xfId="0" applyFont="1" applyFill="1" applyBorder="1" applyAlignment="1">
      <alignment horizontal="center" vertical="center"/>
    </xf>
    <xf numFmtId="0" fontId="74" fillId="36" borderId="0" xfId="0" applyFont="1" applyFill="1" applyBorder="1" applyAlignment="1">
      <alignment vertical="center"/>
    </xf>
    <xf numFmtId="0" fontId="13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13" fillId="40" borderId="23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8" fillId="41" borderId="22" xfId="0" applyFont="1" applyFill="1" applyBorder="1" applyAlignment="1">
      <alignment horizontal="center" vertical="center" wrapText="1"/>
    </xf>
    <xf numFmtId="0" fontId="8" fillId="40" borderId="23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1" borderId="23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8" fillId="41" borderId="21" xfId="0" applyFont="1" applyFill="1" applyBorder="1" applyAlignment="1">
      <alignment horizontal="center" vertical="center" wrapText="1"/>
    </xf>
    <xf numFmtId="0" fontId="8" fillId="42" borderId="11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74" fillId="41" borderId="15" xfId="0" applyFont="1" applyFill="1" applyBorder="1" applyAlignment="1">
      <alignment/>
    </xf>
    <xf numFmtId="0" fontId="8" fillId="41" borderId="26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0" fontId="8" fillId="26" borderId="15" xfId="0" applyFont="1" applyFill="1" applyBorder="1" applyAlignment="1">
      <alignment horizontal="center" vertical="center" wrapText="1"/>
    </xf>
    <xf numFmtId="0" fontId="8" fillId="42" borderId="27" xfId="0" applyFont="1" applyFill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center" vertical="center" wrapText="1"/>
    </xf>
    <xf numFmtId="0" fontId="8" fillId="19" borderId="27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27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8" fillId="16" borderId="27" xfId="0" applyFont="1" applyFill="1" applyBorder="1" applyAlignment="1">
      <alignment horizontal="center" vertical="center" wrapText="1"/>
    </xf>
    <xf numFmtId="186" fontId="70" fillId="36" borderId="11" xfId="63" applyNumberFormat="1" applyFont="1" applyFill="1" applyBorder="1" applyAlignment="1" applyProtection="1">
      <alignment horizontal="center" vertical="center" wrapText="1"/>
      <protection locked="0"/>
    </xf>
    <xf numFmtId="0" fontId="70" fillId="36" borderId="11" xfId="0" applyFont="1" applyFill="1" applyBorder="1" applyAlignment="1" applyProtection="1">
      <alignment horizontal="justify" vertical="center" wrapText="1"/>
      <protection locked="0"/>
    </xf>
    <xf numFmtId="9" fontId="70" fillId="36" borderId="11" xfId="63" applyNumberFormat="1" applyFont="1" applyFill="1" applyBorder="1" applyAlignment="1" applyProtection="1">
      <alignment horizontal="center" vertical="center" wrapText="1"/>
      <protection locked="0"/>
    </xf>
    <xf numFmtId="9" fontId="70" fillId="36" borderId="11" xfId="63" applyFont="1" applyFill="1" applyBorder="1" applyAlignment="1" applyProtection="1">
      <alignment horizontal="center" vertical="center" wrapText="1"/>
      <protection locked="0"/>
    </xf>
    <xf numFmtId="9" fontId="70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7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29" xfId="0" applyFont="1" applyFill="1" applyBorder="1" applyAlignment="1">
      <alignment vertical="center" wrapText="1"/>
    </xf>
    <xf numFmtId="9" fontId="75" fillId="36" borderId="13" xfId="63" applyFont="1" applyFill="1" applyBorder="1" applyAlignment="1" applyProtection="1">
      <alignment horizontal="center" vertical="center" wrapText="1"/>
      <protection locked="0"/>
    </xf>
    <xf numFmtId="9" fontId="10" fillId="36" borderId="13" xfId="63" applyFont="1" applyFill="1" applyBorder="1" applyAlignment="1">
      <alignment horizontal="center" vertical="center" wrapText="1"/>
    </xf>
    <xf numFmtId="0" fontId="76" fillId="36" borderId="13" xfId="0" applyFont="1" applyFill="1" applyBorder="1" applyAlignment="1" applyProtection="1">
      <alignment horizontal="center" vertical="center" wrapText="1"/>
      <protection locked="0"/>
    </xf>
    <xf numFmtId="9" fontId="14" fillId="36" borderId="13" xfId="63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vertical="center" wrapText="1"/>
    </xf>
    <xf numFmtId="9" fontId="10" fillId="36" borderId="0" xfId="63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/>
    </xf>
    <xf numFmtId="0" fontId="74" fillId="36" borderId="0" xfId="0" applyFont="1" applyFill="1" applyBorder="1" applyAlignment="1">
      <alignment horizontal="right" vertical="center" wrapText="1"/>
    </xf>
    <xf numFmtId="0" fontId="74" fillId="36" borderId="0" xfId="0" applyFont="1" applyFill="1" applyBorder="1" applyAlignment="1">
      <alignment vertical="top" wrapText="1"/>
    </xf>
    <xf numFmtId="0" fontId="74" fillId="36" borderId="0" xfId="0" applyFont="1" applyFill="1" applyBorder="1" applyAlignment="1">
      <alignment horizontal="center" vertical="center" wrapText="1"/>
    </xf>
    <xf numFmtId="0" fontId="74" fillId="36" borderId="11" xfId="0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top" wrapText="1"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0" xfId="0" applyFont="1" applyFill="1" applyAlignment="1">
      <alignment vertical="top" wrapText="1"/>
    </xf>
    <xf numFmtId="0" fontId="72" fillId="0" borderId="0" xfId="0" applyFont="1" applyAlignment="1">
      <alignment horizontal="center"/>
    </xf>
    <xf numFmtId="0" fontId="70" fillId="36" borderId="11" xfId="0" applyFont="1" applyFill="1" applyBorder="1" applyAlignment="1">
      <alignment vertical="center" wrapText="1"/>
    </xf>
    <xf numFmtId="0" fontId="70" fillId="36" borderId="11" xfId="0" applyFont="1" applyFill="1" applyBorder="1" applyAlignment="1" applyProtection="1">
      <alignment vertical="center" wrapText="1"/>
      <protection locked="0"/>
    </xf>
    <xf numFmtId="0" fontId="11" fillId="39" borderId="11" xfId="0" applyFont="1" applyFill="1" applyBorder="1" applyAlignment="1" applyProtection="1">
      <alignment horizontal="center" vertical="center" wrapText="1"/>
      <protection/>
    </xf>
    <xf numFmtId="0" fontId="11" fillId="39" borderId="30" xfId="0" applyFont="1" applyFill="1" applyBorder="1" applyAlignment="1" applyProtection="1">
      <alignment horizontal="center" vertical="center" wrapText="1"/>
      <protection/>
    </xf>
    <xf numFmtId="0" fontId="8" fillId="36" borderId="31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9" fillId="12" borderId="34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9" fillId="12" borderId="35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30" xfId="0" applyFont="1" applyFill="1" applyBorder="1" applyAlignment="1">
      <alignment horizontal="center" vertical="center" wrapText="1"/>
    </xf>
    <xf numFmtId="0" fontId="13" fillId="16" borderId="23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3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13" fillId="41" borderId="34" xfId="0" applyFont="1" applyFill="1" applyBorder="1" applyAlignment="1">
      <alignment horizontal="center" vertical="center" wrapText="1"/>
    </xf>
    <xf numFmtId="0" fontId="13" fillId="41" borderId="12" xfId="0" applyFont="1" applyFill="1" applyBorder="1" applyAlignment="1">
      <alignment horizontal="center" vertical="center" wrapText="1"/>
    </xf>
    <xf numFmtId="0" fontId="13" fillId="41" borderId="23" xfId="0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2" xfId="0" applyFont="1" applyFill="1" applyBorder="1" applyAlignment="1">
      <alignment horizontal="center" vertical="center" wrapText="1"/>
    </xf>
    <xf numFmtId="0" fontId="13" fillId="42" borderId="35" xfId="0" applyFont="1" applyFill="1" applyBorder="1" applyAlignment="1">
      <alignment horizontal="center" vertical="center" wrapText="1"/>
    </xf>
    <xf numFmtId="0" fontId="8" fillId="16" borderId="30" xfId="0" applyFont="1" applyFill="1" applyBorder="1" applyAlignment="1">
      <alignment horizontal="center" vertical="center" wrapText="1"/>
    </xf>
    <xf numFmtId="0" fontId="8" fillId="42" borderId="11" xfId="0" applyFont="1" applyFill="1" applyBorder="1" applyAlignment="1">
      <alignment horizontal="center" vertical="center" wrapText="1"/>
    </xf>
    <xf numFmtId="0" fontId="8" fillId="26" borderId="11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 wrapText="1"/>
    </xf>
    <xf numFmtId="0" fontId="13" fillId="16" borderId="34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13" fillId="16" borderId="35" xfId="0" applyFont="1" applyFill="1" applyBorder="1" applyAlignment="1">
      <alignment horizontal="center" vertical="center" wrapText="1"/>
    </xf>
    <xf numFmtId="0" fontId="8" fillId="37" borderId="30" xfId="0" applyFont="1" applyFill="1" applyBorder="1" applyAlignment="1">
      <alignment horizontal="center" vertical="center" wrapText="1"/>
    </xf>
    <xf numFmtId="0" fontId="8" fillId="19" borderId="36" xfId="0" applyFont="1" applyFill="1" applyBorder="1" applyAlignment="1">
      <alignment horizontal="center" vertical="center" wrapText="1"/>
    </xf>
    <xf numFmtId="0" fontId="8" fillId="19" borderId="22" xfId="0" applyFont="1" applyFill="1" applyBorder="1" applyAlignment="1">
      <alignment horizontal="center" vertical="center" wrapText="1"/>
    </xf>
    <xf numFmtId="0" fontId="8" fillId="19" borderId="16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vertical="center" wrapText="1"/>
    </xf>
    <xf numFmtId="0" fontId="13" fillId="42" borderId="30" xfId="0" applyFont="1" applyFill="1" applyBorder="1" applyAlignment="1">
      <alignment horizontal="center" vertical="center" wrapText="1"/>
    </xf>
    <xf numFmtId="0" fontId="8" fillId="37" borderId="36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42" borderId="30" xfId="0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 wrapText="1"/>
    </xf>
    <xf numFmtId="0" fontId="74" fillId="36" borderId="11" xfId="0" applyFont="1" applyFill="1" applyBorder="1" applyAlignment="1">
      <alignment horizontal="center" vertical="center" wrapText="1"/>
    </xf>
    <xf numFmtId="0" fontId="65" fillId="0" borderId="2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74" fillId="36" borderId="0" xfId="0" applyFont="1" applyFill="1" applyBorder="1" applyAlignment="1">
      <alignment horizontal="right" vertical="center" wrapText="1"/>
    </xf>
    <xf numFmtId="0" fontId="73" fillId="36" borderId="11" xfId="0" applyFont="1" applyFill="1" applyBorder="1" applyAlignment="1">
      <alignment horizontal="center" vertical="top" wrapText="1"/>
    </xf>
    <xf numFmtId="0" fontId="74" fillId="36" borderId="11" xfId="0" applyFont="1" applyFill="1" applyBorder="1" applyAlignment="1">
      <alignment horizontal="center" vertical="top" wrapText="1"/>
    </xf>
    <xf numFmtId="0" fontId="74" fillId="36" borderId="0" xfId="0" applyFont="1" applyFill="1" applyBorder="1" applyAlignment="1">
      <alignment horizontal="justify" vertical="center" wrapText="1"/>
    </xf>
    <xf numFmtId="22" fontId="77" fillId="14" borderId="11" xfId="0" applyNumberFormat="1" applyFont="1" applyFill="1" applyBorder="1" applyAlignment="1">
      <alignment horizontal="center" vertical="center"/>
    </xf>
    <xf numFmtId="0" fontId="77" fillId="14" borderId="11" xfId="0" applyFont="1" applyFill="1" applyBorder="1" applyAlignment="1">
      <alignment horizontal="center" vertical="center"/>
    </xf>
    <xf numFmtId="0" fontId="77" fillId="8" borderId="11" xfId="0" applyFont="1" applyFill="1" applyBorder="1" applyAlignment="1">
      <alignment horizontal="center" vertical="center"/>
    </xf>
    <xf numFmtId="0" fontId="77" fillId="8" borderId="15" xfId="0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center" vertical="center" wrapText="1"/>
    </xf>
    <xf numFmtId="0" fontId="78" fillId="26" borderId="38" xfId="0" applyFont="1" applyFill="1" applyBorder="1" applyAlignment="1" applyProtection="1">
      <alignment horizontal="center" vertical="center" wrapText="1"/>
      <protection locked="0"/>
    </xf>
    <xf numFmtId="0" fontId="78" fillId="26" borderId="19" xfId="0" applyFont="1" applyFill="1" applyBorder="1" applyAlignment="1" applyProtection="1">
      <alignment horizontal="center" vertical="center" wrapText="1"/>
      <protection locked="0"/>
    </xf>
    <xf numFmtId="0" fontId="13" fillId="40" borderId="34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23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horizontal="center"/>
    </xf>
    <xf numFmtId="0" fontId="8" fillId="41" borderId="36" xfId="0" applyFont="1" applyFill="1" applyBorder="1" applyAlignment="1">
      <alignment horizontal="center" vertical="center" wrapText="1"/>
    </xf>
    <xf numFmtId="0" fontId="8" fillId="41" borderId="22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/>
    </xf>
    <xf numFmtId="0" fontId="73" fillId="36" borderId="29" xfId="0" applyFont="1" applyFill="1" applyBorder="1" applyAlignment="1" applyProtection="1">
      <alignment horizontal="center" vertical="center" wrapText="1"/>
      <protection locked="0"/>
    </xf>
    <xf numFmtId="0" fontId="73" fillId="36" borderId="38" xfId="0" applyFont="1" applyFill="1" applyBorder="1" applyAlignment="1" applyProtection="1">
      <alignment horizontal="center" vertical="center" wrapText="1"/>
      <protection locked="0"/>
    </xf>
    <xf numFmtId="0" fontId="73" fillId="36" borderId="19" xfId="0" applyFont="1" applyFill="1" applyBorder="1" applyAlignment="1" applyProtection="1">
      <alignment horizontal="center" vertical="center" wrapText="1"/>
      <protection locked="0"/>
    </xf>
    <xf numFmtId="9" fontId="10" fillId="36" borderId="29" xfId="63" applyFont="1" applyFill="1" applyBorder="1" applyAlignment="1" applyProtection="1">
      <alignment horizontal="center" vertical="center" wrapText="1"/>
      <protection locked="0"/>
    </xf>
    <xf numFmtId="9" fontId="10" fillId="36" borderId="19" xfId="63" applyFont="1" applyFill="1" applyBorder="1" applyAlignment="1" applyProtection="1">
      <alignment horizontal="center" vertical="center" wrapText="1"/>
      <protection locked="0"/>
    </xf>
    <xf numFmtId="0" fontId="79" fillId="43" borderId="29" xfId="0" applyFont="1" applyFill="1" applyBorder="1" applyAlignment="1" applyProtection="1">
      <alignment horizontal="center" vertical="center" wrapText="1"/>
      <protection locked="0"/>
    </xf>
    <xf numFmtId="0" fontId="79" fillId="43" borderId="38" xfId="0" applyFont="1" applyFill="1" applyBorder="1" applyAlignment="1" applyProtection="1">
      <alignment horizontal="center" vertical="center" wrapText="1"/>
      <protection locked="0"/>
    </xf>
    <xf numFmtId="0" fontId="79" fillId="43" borderId="19" xfId="0" applyFont="1" applyFill="1" applyBorder="1" applyAlignment="1" applyProtection="1">
      <alignment horizontal="center" vertical="center" wrapText="1"/>
      <protection locked="0"/>
    </xf>
    <xf numFmtId="0" fontId="78" fillId="29" borderId="38" xfId="0" applyFont="1" applyFill="1" applyBorder="1" applyAlignment="1" applyProtection="1">
      <alignment horizontal="center" vertical="center" wrapText="1"/>
      <protection locked="0"/>
    </xf>
    <xf numFmtId="0" fontId="78" fillId="29" borderId="19" xfId="0" applyFont="1" applyFill="1" applyBorder="1" applyAlignment="1" applyProtection="1">
      <alignment horizontal="center" vertical="center" wrapText="1"/>
      <protection locked="0"/>
    </xf>
    <xf numFmtId="0" fontId="78" fillId="37" borderId="38" xfId="0" applyFont="1" applyFill="1" applyBorder="1" applyAlignment="1" applyProtection="1">
      <alignment horizontal="center" vertical="center" wrapText="1"/>
      <protection locked="0"/>
    </xf>
    <xf numFmtId="0" fontId="78" fillId="37" borderId="19" xfId="0" applyFont="1" applyFill="1" applyBorder="1" applyAlignment="1" applyProtection="1">
      <alignment horizontal="center" vertical="center" wrapText="1"/>
      <protection locked="0"/>
    </xf>
    <xf numFmtId="0" fontId="80" fillId="26" borderId="29" xfId="0" applyFont="1" applyFill="1" applyBorder="1" applyAlignment="1" applyProtection="1">
      <alignment horizontal="center" vertical="center" wrapText="1"/>
      <protection locked="0"/>
    </xf>
    <xf numFmtId="0" fontId="80" fillId="26" borderId="38" xfId="0" applyFont="1" applyFill="1" applyBorder="1" applyAlignment="1" applyProtection="1">
      <alignment horizontal="center" vertical="center" wrapText="1"/>
      <protection locked="0"/>
    </xf>
    <xf numFmtId="0" fontId="80" fillId="26" borderId="19" xfId="0" applyFont="1" applyFill="1" applyBorder="1" applyAlignment="1" applyProtection="1">
      <alignment horizontal="center" vertical="center" wrapText="1"/>
      <protection locked="0"/>
    </xf>
    <xf numFmtId="0" fontId="76" fillId="36" borderId="29" xfId="0" applyFont="1" applyFill="1" applyBorder="1" applyAlignment="1" applyProtection="1">
      <alignment horizontal="center" vertical="center" wrapText="1"/>
      <protection locked="0"/>
    </xf>
    <xf numFmtId="0" fontId="76" fillId="36" borderId="19" xfId="0" applyFont="1" applyFill="1" applyBorder="1" applyAlignment="1" applyProtection="1">
      <alignment horizontal="center" vertical="center" wrapText="1"/>
      <protection locked="0"/>
    </xf>
    <xf numFmtId="0" fontId="81" fillId="36" borderId="11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Amarillo" xfId="39"/>
    <cellStyle name="Bueno" xfId="40"/>
    <cellStyle name="Cálculo" xfId="41"/>
    <cellStyle name="Celda de comprobación" xfId="42"/>
    <cellStyle name="Celda vinculada" xfId="43"/>
    <cellStyle name="Encabezado 1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Incorrecto" xfId="53"/>
    <cellStyle name="Comma" xfId="54"/>
    <cellStyle name="Comma [0]" xfId="55"/>
    <cellStyle name="Millares 2" xfId="56"/>
    <cellStyle name="Currency" xfId="57"/>
    <cellStyle name="Currency [0]" xfId="58"/>
    <cellStyle name="Neutral" xfId="59"/>
    <cellStyle name="Neutral 2" xfId="60"/>
    <cellStyle name="Normal 2" xfId="61"/>
    <cellStyle name="Notas" xfId="62"/>
    <cellStyle name="Percent" xfId="63"/>
    <cellStyle name="Porcentaje 2" xfId="64"/>
    <cellStyle name="Porcentual 2" xfId="65"/>
    <cellStyle name="Rojo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ítulo 4" xfId="73"/>
    <cellStyle name="Total" xfId="74"/>
    <cellStyle name="Verde" xfId="75"/>
  </cellStyles>
  <dxfs count="9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295275" cy="190500"/>
    <xdr:sp>
      <xdr:nvSpPr>
        <xdr:cNvPr id="1" name="AutoShape 38" descr="Resultado de imagen para boton agregar icono"/>
        <xdr:cNvSpPr>
          <a:spLocks noChangeAspect="1"/>
        </xdr:cNvSpPr>
      </xdr:nvSpPr>
      <xdr:spPr>
        <a:xfrm>
          <a:off x="9839325" y="34194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2" name="AutoShape 39" descr="Resultado de imagen para boton agregar icono"/>
        <xdr:cNvSpPr>
          <a:spLocks noChangeAspect="1"/>
        </xdr:cNvSpPr>
      </xdr:nvSpPr>
      <xdr:spPr>
        <a:xfrm>
          <a:off x="9839325" y="34194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3" name="AutoShape 40" descr="Resultado de imagen para boton agregar icono"/>
        <xdr:cNvSpPr>
          <a:spLocks noChangeAspect="1"/>
        </xdr:cNvSpPr>
      </xdr:nvSpPr>
      <xdr:spPr>
        <a:xfrm>
          <a:off x="9839325" y="34194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4" name="AutoShape 42" descr="Z"/>
        <xdr:cNvSpPr>
          <a:spLocks noChangeAspect="1"/>
        </xdr:cNvSpPr>
      </xdr:nvSpPr>
      <xdr:spPr>
        <a:xfrm>
          <a:off x="9839325" y="34194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>
      <xdr:nvSpPr>
        <xdr:cNvPr id="5" name="Rectangle 53"/>
        <xdr:cNvSpPr>
          <a:spLocks/>
        </xdr:cNvSpPr>
      </xdr:nvSpPr>
      <xdr:spPr>
        <a:xfrm>
          <a:off x="9839325" y="2381250"/>
          <a:ext cx="0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8"/>
  <sheetViews>
    <sheetView showGridLines="0" tabSelected="1" zoomScale="55" zoomScaleNormal="55" zoomScalePageLayoutView="0" workbookViewId="0" topLeftCell="A1">
      <selection activeCell="H54" sqref="H54"/>
    </sheetView>
  </sheetViews>
  <sheetFormatPr defaultColWidth="11.421875" defaultRowHeight="15"/>
  <cols>
    <col min="1" max="1" width="8.8515625" style="69" customWidth="1"/>
    <col min="2" max="2" width="26.8515625" style="69" customWidth="1"/>
    <col min="3" max="3" width="30.140625" style="69" customWidth="1"/>
    <col min="4" max="4" width="63.140625" style="69" customWidth="1"/>
    <col min="5" max="5" width="18.57421875" style="69" customWidth="1"/>
    <col min="6" max="6" width="36.00390625" style="69" customWidth="1"/>
    <col min="7" max="7" width="33.8515625" style="69" customWidth="1"/>
    <col min="8" max="8" width="46.421875" style="69" customWidth="1"/>
    <col min="9" max="9" width="42.00390625" style="69" customWidth="1"/>
    <col min="10" max="10" width="25.421875" style="69" customWidth="1"/>
    <col min="11" max="11" width="28.00390625" style="69" customWidth="1"/>
    <col min="12" max="15" width="11.421875" style="69" customWidth="1"/>
    <col min="16" max="16" width="24.57421875" style="69" customWidth="1"/>
    <col min="17" max="17" width="22.00390625" style="69" customWidth="1"/>
    <col min="18" max="18" width="27.28125" style="140" customWidth="1"/>
    <col min="19" max="19" width="20.8515625" style="140" customWidth="1"/>
    <col min="20" max="20" width="46.28125" style="140" customWidth="1"/>
    <col min="21" max="21" width="11.8515625" style="69" customWidth="1"/>
    <col min="22" max="22" width="18.8515625" style="69" customWidth="1"/>
    <col min="23" max="23" width="14.140625" style="69" customWidth="1"/>
    <col min="24" max="24" width="18.421875" style="69" customWidth="1"/>
    <col min="25" max="25" width="80.28125" style="69" customWidth="1"/>
    <col min="26" max="26" width="17.7109375" style="69" customWidth="1"/>
    <col min="27" max="27" width="19.7109375" style="69" customWidth="1"/>
    <col min="28" max="29" width="16.421875" style="69" customWidth="1"/>
    <col min="30" max="30" width="104.8515625" style="69" bestFit="1" customWidth="1"/>
    <col min="31" max="31" width="27.28125" style="69" customWidth="1"/>
    <col min="32" max="38" width="11.421875" style="69" customWidth="1"/>
    <col min="39" max="39" width="14.8515625" style="69" customWidth="1"/>
    <col min="40" max="40" width="14.57421875" style="69" customWidth="1"/>
    <col min="41" max="41" width="20.7109375" style="69" customWidth="1"/>
    <col min="42" max="42" width="23.00390625" style="69" customWidth="1"/>
    <col min="43" max="43" width="19.140625" style="69" customWidth="1"/>
    <col min="44" max="44" width="31.421875" style="69" customWidth="1"/>
    <col min="45" max="45" width="18.421875" style="69" customWidth="1"/>
    <col min="46" max="46" width="19.8515625" style="69" customWidth="1"/>
    <col min="47" max="16384" width="11.421875" style="69" customWidth="1"/>
  </cols>
  <sheetData>
    <row r="1" spans="1:21" ht="40.5" customHeight="1">
      <c r="A1" s="194" t="s">
        <v>94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1" ht="40.5" customHeight="1" thickBot="1">
      <c r="A2" s="196" t="s">
        <v>25</v>
      </c>
      <c r="B2" s="196"/>
      <c r="C2" s="196"/>
      <c r="D2" s="197"/>
      <c r="E2" s="197"/>
      <c r="F2" s="197"/>
      <c r="G2" s="197"/>
      <c r="H2" s="197"/>
      <c r="I2" s="197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1:46" ht="15" customHeight="1">
      <c r="A3" s="148" t="s">
        <v>86</v>
      </c>
      <c r="B3" s="148"/>
      <c r="C3" s="70">
        <v>2020</v>
      </c>
      <c r="D3" s="150" t="s">
        <v>88</v>
      </c>
      <c r="E3" s="151"/>
      <c r="F3" s="151"/>
      <c r="G3" s="151"/>
      <c r="H3" s="151"/>
      <c r="I3" s="152"/>
      <c r="J3" s="71"/>
      <c r="K3" s="71"/>
      <c r="L3" s="71"/>
      <c r="M3" s="71"/>
      <c r="N3" s="71"/>
      <c r="O3" s="71"/>
      <c r="P3" s="71"/>
      <c r="Q3" s="71"/>
      <c r="R3" s="72"/>
      <c r="S3" s="72"/>
      <c r="T3" s="72"/>
      <c r="U3" s="71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</row>
    <row r="4" spans="1:46" ht="81.75" customHeight="1">
      <c r="A4" s="148" t="s">
        <v>87</v>
      </c>
      <c r="B4" s="148"/>
      <c r="C4" s="70" t="s">
        <v>170</v>
      </c>
      <c r="D4" s="74" t="s">
        <v>89</v>
      </c>
      <c r="E4" s="75" t="s">
        <v>90</v>
      </c>
      <c r="F4" s="153" t="s">
        <v>91</v>
      </c>
      <c r="G4" s="153"/>
      <c r="H4" s="153"/>
      <c r="I4" s="154"/>
      <c r="J4" s="71"/>
      <c r="K4" s="71"/>
      <c r="L4" s="71"/>
      <c r="M4" s="71"/>
      <c r="N4" s="71"/>
      <c r="O4" s="71"/>
      <c r="P4" s="71"/>
      <c r="Q4" s="71"/>
      <c r="R4" s="72"/>
      <c r="S4" s="72"/>
      <c r="T4" s="72"/>
      <c r="U4" s="71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</row>
    <row r="5" spans="1:46" ht="91.5" customHeight="1">
      <c r="A5" s="148" t="s">
        <v>202</v>
      </c>
      <c r="B5" s="148"/>
      <c r="C5" s="76" t="s">
        <v>95</v>
      </c>
      <c r="D5" s="77">
        <v>1</v>
      </c>
      <c r="E5" s="78" t="s">
        <v>208</v>
      </c>
      <c r="F5" s="143" t="s">
        <v>127</v>
      </c>
      <c r="G5" s="143"/>
      <c r="H5" s="143"/>
      <c r="I5" s="144"/>
      <c r="J5" s="71"/>
      <c r="K5" s="71"/>
      <c r="L5" s="71"/>
      <c r="M5" s="71"/>
      <c r="N5" s="71"/>
      <c r="O5" s="71"/>
      <c r="P5" s="71"/>
      <c r="Q5" s="71"/>
      <c r="R5" s="72"/>
      <c r="S5" s="72"/>
      <c r="T5" s="72"/>
      <c r="U5" s="71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</row>
    <row r="6" spans="1:46" ht="141" customHeight="1">
      <c r="A6" s="148" t="s">
        <v>203</v>
      </c>
      <c r="B6" s="148"/>
      <c r="C6" s="76" t="s">
        <v>96</v>
      </c>
      <c r="D6" s="79"/>
      <c r="E6" s="80"/>
      <c r="F6" s="143"/>
      <c r="G6" s="143"/>
      <c r="H6" s="143"/>
      <c r="I6" s="144"/>
      <c r="J6" s="71"/>
      <c r="K6" s="71"/>
      <c r="L6" s="71"/>
      <c r="M6" s="71"/>
      <c r="N6" s="71"/>
      <c r="O6" s="71"/>
      <c r="P6" s="71"/>
      <c r="Q6" s="71"/>
      <c r="R6" s="72"/>
      <c r="S6" s="72"/>
      <c r="T6" s="72"/>
      <c r="U6" s="7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2"/>
      <c r="AQ6" s="81"/>
      <c r="AR6" s="81"/>
      <c r="AS6" s="81"/>
      <c r="AT6" s="81"/>
    </row>
    <row r="7" spans="1:46" ht="69" customHeight="1" thickBot="1">
      <c r="A7" s="148" t="s">
        <v>204</v>
      </c>
      <c r="B7" s="148"/>
      <c r="C7" s="70" t="s">
        <v>97</v>
      </c>
      <c r="D7" s="83"/>
      <c r="E7" s="84"/>
      <c r="F7" s="145"/>
      <c r="G7" s="146"/>
      <c r="H7" s="146"/>
      <c r="I7" s="147"/>
      <c r="J7" s="71"/>
      <c r="K7" s="71"/>
      <c r="L7" s="71"/>
      <c r="M7" s="71"/>
      <c r="N7" s="71"/>
      <c r="O7" s="71"/>
      <c r="P7" s="71"/>
      <c r="Q7" s="71"/>
      <c r="R7" s="72"/>
      <c r="S7" s="72"/>
      <c r="T7" s="72"/>
      <c r="U7" s="71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</row>
    <row r="8" spans="1:46" ht="15">
      <c r="A8" s="85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73"/>
      <c r="R8" s="86"/>
      <c r="S8" s="86"/>
      <c r="T8" s="86"/>
      <c r="U8" s="73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</row>
    <row r="9" spans="1:46" ht="15">
      <c r="A9" s="82"/>
      <c r="B9" s="82"/>
      <c r="C9" s="82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87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</row>
    <row r="10" spans="1:46" ht="15">
      <c r="A10" s="86"/>
      <c r="B10" s="73"/>
      <c r="C10" s="73"/>
      <c r="D10" s="205"/>
      <c r="E10" s="205"/>
      <c r="F10" s="205"/>
      <c r="G10" s="205"/>
      <c r="H10" s="205"/>
      <c r="I10" s="205"/>
      <c r="J10" s="205"/>
      <c r="K10" s="205"/>
      <c r="L10" s="158"/>
      <c r="M10" s="158"/>
      <c r="N10" s="158"/>
      <c r="O10" s="158"/>
      <c r="P10" s="89"/>
      <c r="Q10" s="89"/>
      <c r="R10" s="89"/>
      <c r="S10" s="89"/>
      <c r="T10" s="89"/>
      <c r="U10" s="89"/>
      <c r="V10" s="158"/>
      <c r="W10" s="158"/>
      <c r="X10" s="90"/>
      <c r="Y10" s="90"/>
      <c r="Z10" s="90"/>
      <c r="AA10" s="158"/>
      <c r="AB10" s="158"/>
      <c r="AC10" s="90"/>
      <c r="AD10" s="90"/>
      <c r="AE10" s="90"/>
      <c r="AF10" s="158"/>
      <c r="AG10" s="158"/>
      <c r="AH10" s="90"/>
      <c r="AI10" s="90"/>
      <c r="AJ10" s="90"/>
      <c r="AK10" s="158"/>
      <c r="AL10" s="158"/>
      <c r="AM10" s="90"/>
      <c r="AN10" s="90"/>
      <c r="AO10" s="90"/>
      <c r="AP10" s="158"/>
      <c r="AQ10" s="158"/>
      <c r="AR10" s="158"/>
      <c r="AS10" s="90"/>
      <c r="AT10" s="90"/>
    </row>
    <row r="11" spans="1:46" ht="15.75" thickBo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86"/>
      <c r="S11" s="86"/>
      <c r="T11" s="86"/>
      <c r="U11" s="73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</row>
    <row r="12" spans="1:46" ht="15" customHeight="1">
      <c r="A12" s="201" t="s">
        <v>59</v>
      </c>
      <c r="B12" s="202"/>
      <c r="C12" s="202"/>
      <c r="D12" s="15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3" t="s">
        <v>60</v>
      </c>
      <c r="W12" s="163"/>
      <c r="X12" s="163"/>
      <c r="Y12" s="163"/>
      <c r="Z12" s="164"/>
      <c r="AA12" s="173" t="s">
        <v>60</v>
      </c>
      <c r="AB12" s="174"/>
      <c r="AC12" s="174"/>
      <c r="AD12" s="174"/>
      <c r="AE12" s="175"/>
      <c r="AF12" s="163" t="s">
        <v>60</v>
      </c>
      <c r="AG12" s="163"/>
      <c r="AH12" s="163"/>
      <c r="AI12" s="163"/>
      <c r="AJ12" s="164"/>
      <c r="AK12" s="180" t="s">
        <v>60</v>
      </c>
      <c r="AL12" s="181"/>
      <c r="AM12" s="181"/>
      <c r="AN12" s="181"/>
      <c r="AO12" s="182"/>
      <c r="AP12" s="169" t="s">
        <v>60</v>
      </c>
      <c r="AQ12" s="170"/>
      <c r="AR12" s="170"/>
      <c r="AS12" s="170"/>
      <c r="AT12" s="171"/>
    </row>
    <row r="13" spans="1:46" ht="15" customHeight="1">
      <c r="A13" s="203"/>
      <c r="B13" s="204"/>
      <c r="C13" s="204"/>
      <c r="D13" s="161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78" t="s">
        <v>0</v>
      </c>
      <c r="W13" s="178"/>
      <c r="X13" s="178"/>
      <c r="Y13" s="178"/>
      <c r="Z13" s="179"/>
      <c r="AA13" s="173" t="s">
        <v>1</v>
      </c>
      <c r="AB13" s="174"/>
      <c r="AC13" s="174"/>
      <c r="AD13" s="174"/>
      <c r="AE13" s="175"/>
      <c r="AF13" s="178" t="s">
        <v>2</v>
      </c>
      <c r="AG13" s="178"/>
      <c r="AH13" s="178"/>
      <c r="AI13" s="178"/>
      <c r="AJ13" s="179"/>
      <c r="AK13" s="180" t="s">
        <v>3</v>
      </c>
      <c r="AL13" s="181"/>
      <c r="AM13" s="181"/>
      <c r="AN13" s="181"/>
      <c r="AO13" s="182"/>
      <c r="AP13" s="155" t="s">
        <v>78</v>
      </c>
      <c r="AQ13" s="156"/>
      <c r="AR13" s="156"/>
      <c r="AS13" s="156"/>
      <c r="AT13" s="157"/>
    </row>
    <row r="14" spans="1:46" ht="15" customHeight="1">
      <c r="A14" s="91"/>
      <c r="B14" s="92"/>
      <c r="C14" s="92"/>
      <c r="D14" s="206" t="s">
        <v>4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8"/>
      <c r="T14" s="93"/>
      <c r="U14" s="93"/>
      <c r="V14" s="166"/>
      <c r="W14" s="166"/>
      <c r="X14" s="167" t="s">
        <v>6</v>
      </c>
      <c r="Y14" s="166" t="s">
        <v>7</v>
      </c>
      <c r="Z14" s="184" t="s">
        <v>8</v>
      </c>
      <c r="AA14" s="168"/>
      <c r="AB14" s="168"/>
      <c r="AC14" s="168" t="s">
        <v>6</v>
      </c>
      <c r="AD14" s="168" t="s">
        <v>7</v>
      </c>
      <c r="AE14" s="198" t="s">
        <v>8</v>
      </c>
      <c r="AF14" s="166"/>
      <c r="AG14" s="166"/>
      <c r="AH14" s="166" t="s">
        <v>6</v>
      </c>
      <c r="AI14" s="166" t="s">
        <v>7</v>
      </c>
      <c r="AJ14" s="184" t="s">
        <v>8</v>
      </c>
      <c r="AK14" s="183"/>
      <c r="AL14" s="183"/>
      <c r="AM14" s="183" t="s">
        <v>6</v>
      </c>
      <c r="AN14" s="183" t="s">
        <v>7</v>
      </c>
      <c r="AO14" s="172" t="s">
        <v>8</v>
      </c>
      <c r="AP14" s="176" t="s">
        <v>5</v>
      </c>
      <c r="AQ14" s="177"/>
      <c r="AR14" s="177"/>
      <c r="AS14" s="177" t="s">
        <v>6</v>
      </c>
      <c r="AT14" s="165" t="s">
        <v>67</v>
      </c>
    </row>
    <row r="15" spans="1:46" ht="25.5">
      <c r="A15" s="94" t="s">
        <v>18</v>
      </c>
      <c r="B15" s="95" t="s">
        <v>19</v>
      </c>
      <c r="C15" s="95" t="s">
        <v>92</v>
      </c>
      <c r="D15" s="96" t="s">
        <v>73</v>
      </c>
      <c r="E15" s="97" t="s">
        <v>81</v>
      </c>
      <c r="F15" s="97" t="s">
        <v>72</v>
      </c>
      <c r="G15" s="97" t="s">
        <v>9</v>
      </c>
      <c r="H15" s="97" t="s">
        <v>10</v>
      </c>
      <c r="I15" s="97" t="s">
        <v>11</v>
      </c>
      <c r="J15" s="97" t="s">
        <v>39</v>
      </c>
      <c r="K15" s="97" t="s">
        <v>12</v>
      </c>
      <c r="L15" s="97" t="s">
        <v>74</v>
      </c>
      <c r="M15" s="97" t="s">
        <v>75</v>
      </c>
      <c r="N15" s="97" t="s">
        <v>76</v>
      </c>
      <c r="O15" s="97" t="s">
        <v>77</v>
      </c>
      <c r="P15" s="97" t="s">
        <v>79</v>
      </c>
      <c r="Q15" s="97" t="s">
        <v>13</v>
      </c>
      <c r="R15" s="97" t="s">
        <v>14</v>
      </c>
      <c r="S15" s="97" t="s">
        <v>15</v>
      </c>
      <c r="T15" s="97" t="s">
        <v>93</v>
      </c>
      <c r="U15" s="98" t="s">
        <v>28</v>
      </c>
      <c r="V15" s="99" t="s">
        <v>16</v>
      </c>
      <c r="W15" s="99" t="s">
        <v>17</v>
      </c>
      <c r="X15" s="167"/>
      <c r="Y15" s="166"/>
      <c r="Z15" s="184"/>
      <c r="AA15" s="100" t="s">
        <v>16</v>
      </c>
      <c r="AB15" s="100" t="s">
        <v>17</v>
      </c>
      <c r="AC15" s="168"/>
      <c r="AD15" s="168"/>
      <c r="AE15" s="198"/>
      <c r="AF15" s="99" t="s">
        <v>16</v>
      </c>
      <c r="AG15" s="99" t="s">
        <v>17</v>
      </c>
      <c r="AH15" s="166"/>
      <c r="AI15" s="166"/>
      <c r="AJ15" s="184"/>
      <c r="AK15" s="101" t="s">
        <v>16</v>
      </c>
      <c r="AL15" s="101" t="s">
        <v>17</v>
      </c>
      <c r="AM15" s="183"/>
      <c r="AN15" s="183"/>
      <c r="AO15" s="172"/>
      <c r="AP15" s="102" t="s">
        <v>9</v>
      </c>
      <c r="AQ15" s="103" t="s">
        <v>16</v>
      </c>
      <c r="AR15" s="103" t="s">
        <v>17</v>
      </c>
      <c r="AS15" s="177"/>
      <c r="AT15" s="165"/>
    </row>
    <row r="16" spans="1:46" ht="15">
      <c r="A16" s="104"/>
      <c r="B16" s="105"/>
      <c r="C16" s="105"/>
      <c r="D16" s="106" t="s">
        <v>21</v>
      </c>
      <c r="E16" s="106"/>
      <c r="F16" s="106" t="s">
        <v>21</v>
      </c>
      <c r="G16" s="106" t="s">
        <v>21</v>
      </c>
      <c r="H16" s="106" t="s">
        <v>21</v>
      </c>
      <c r="I16" s="106" t="s">
        <v>21</v>
      </c>
      <c r="J16" s="106" t="s">
        <v>21</v>
      </c>
      <c r="K16" s="106" t="s">
        <v>21</v>
      </c>
      <c r="L16" s="107" t="s">
        <v>21</v>
      </c>
      <c r="M16" s="107" t="s">
        <v>21</v>
      </c>
      <c r="N16" s="107" t="s">
        <v>21</v>
      </c>
      <c r="O16" s="107" t="s">
        <v>21</v>
      </c>
      <c r="P16" s="106" t="s">
        <v>21</v>
      </c>
      <c r="Q16" s="106" t="s">
        <v>21</v>
      </c>
      <c r="R16" s="106" t="s">
        <v>21</v>
      </c>
      <c r="S16" s="106" t="s">
        <v>21</v>
      </c>
      <c r="T16" s="106"/>
      <c r="U16" s="108"/>
      <c r="V16" s="109" t="s">
        <v>21</v>
      </c>
      <c r="W16" s="109"/>
      <c r="X16" s="110" t="s">
        <v>21</v>
      </c>
      <c r="Y16" s="109" t="s">
        <v>21</v>
      </c>
      <c r="Z16" s="111" t="s">
        <v>21</v>
      </c>
      <c r="AA16" s="112" t="s">
        <v>21</v>
      </c>
      <c r="AB16" s="112" t="s">
        <v>21</v>
      </c>
      <c r="AC16" s="112" t="s">
        <v>21</v>
      </c>
      <c r="AD16" s="112" t="s">
        <v>21</v>
      </c>
      <c r="AE16" s="113" t="s">
        <v>21</v>
      </c>
      <c r="AF16" s="109" t="s">
        <v>21</v>
      </c>
      <c r="AG16" s="109" t="s">
        <v>21</v>
      </c>
      <c r="AH16" s="109"/>
      <c r="AI16" s="109" t="s">
        <v>21</v>
      </c>
      <c r="AJ16" s="111" t="s">
        <v>21</v>
      </c>
      <c r="AK16" s="114" t="s">
        <v>21</v>
      </c>
      <c r="AL16" s="114" t="s">
        <v>21</v>
      </c>
      <c r="AM16" s="114" t="s">
        <v>21</v>
      </c>
      <c r="AN16" s="114" t="s">
        <v>21</v>
      </c>
      <c r="AO16" s="115" t="s">
        <v>21</v>
      </c>
      <c r="AP16" s="116" t="s">
        <v>21</v>
      </c>
      <c r="AQ16" s="117"/>
      <c r="AR16" s="117" t="s">
        <v>21</v>
      </c>
      <c r="AS16" s="117" t="s">
        <v>21</v>
      </c>
      <c r="AT16" s="118" t="s">
        <v>21</v>
      </c>
    </row>
    <row r="17" spans="1:46" s="58" customFormat="1" ht="283.5" customHeight="1">
      <c r="A17" s="141">
        <v>6</v>
      </c>
      <c r="B17" s="142" t="s">
        <v>167</v>
      </c>
      <c r="C17" s="141" t="s">
        <v>168</v>
      </c>
      <c r="D17" s="34" t="s">
        <v>98</v>
      </c>
      <c r="E17" s="52">
        <v>0.08</v>
      </c>
      <c r="F17" s="36" t="s">
        <v>116</v>
      </c>
      <c r="G17" s="34" t="s">
        <v>99</v>
      </c>
      <c r="H17" s="34" t="s">
        <v>171</v>
      </c>
      <c r="I17" s="34" t="s">
        <v>128</v>
      </c>
      <c r="J17" s="34" t="s">
        <v>43</v>
      </c>
      <c r="K17" s="34" t="s">
        <v>103</v>
      </c>
      <c r="L17" s="35">
        <v>0.4</v>
      </c>
      <c r="M17" s="35">
        <v>0.7</v>
      </c>
      <c r="N17" s="35">
        <v>0.85</v>
      </c>
      <c r="O17" s="35">
        <v>1</v>
      </c>
      <c r="P17" s="38">
        <v>1</v>
      </c>
      <c r="Q17" s="34" t="s">
        <v>48</v>
      </c>
      <c r="R17" s="34" t="s">
        <v>107</v>
      </c>
      <c r="S17" s="34" t="s">
        <v>109</v>
      </c>
      <c r="T17" s="34" t="s">
        <v>108</v>
      </c>
      <c r="U17" s="36" t="s">
        <v>65</v>
      </c>
      <c r="V17" s="34"/>
      <c r="W17" s="39"/>
      <c r="X17" s="39"/>
      <c r="Y17" s="40"/>
      <c r="Z17" s="40"/>
      <c r="AA17" s="41"/>
      <c r="AB17" s="42"/>
      <c r="AC17" s="43"/>
      <c r="AD17" s="44"/>
      <c r="AE17" s="36"/>
      <c r="AF17" s="34"/>
      <c r="AG17" s="36"/>
      <c r="AH17" s="39"/>
      <c r="AI17" s="50"/>
      <c r="AJ17" s="50"/>
      <c r="AK17" s="51"/>
      <c r="AL17" s="119"/>
      <c r="AM17" s="55"/>
      <c r="AN17" s="50"/>
      <c r="AO17" s="50"/>
      <c r="AP17" s="51"/>
      <c r="AQ17" s="51"/>
      <c r="AR17" s="56"/>
      <c r="AS17" s="57"/>
      <c r="AT17" s="50"/>
    </row>
    <row r="18" spans="1:46" s="58" customFormat="1" ht="283.5" customHeight="1">
      <c r="A18" s="141">
        <v>6</v>
      </c>
      <c r="B18" s="142" t="s">
        <v>167</v>
      </c>
      <c r="C18" s="141" t="s">
        <v>168</v>
      </c>
      <c r="D18" s="34" t="s">
        <v>172</v>
      </c>
      <c r="E18" s="52">
        <v>0.08</v>
      </c>
      <c r="F18" s="36" t="s">
        <v>84</v>
      </c>
      <c r="G18" s="34" t="s">
        <v>100</v>
      </c>
      <c r="H18" s="34" t="s">
        <v>148</v>
      </c>
      <c r="I18" s="34" t="s">
        <v>129</v>
      </c>
      <c r="J18" s="34" t="s">
        <v>42</v>
      </c>
      <c r="K18" s="34" t="s">
        <v>104</v>
      </c>
      <c r="L18" s="41">
        <v>3</v>
      </c>
      <c r="M18" s="41">
        <v>3</v>
      </c>
      <c r="N18" s="41">
        <v>3</v>
      </c>
      <c r="O18" s="41">
        <v>3</v>
      </c>
      <c r="P18" s="45">
        <v>3</v>
      </c>
      <c r="Q18" s="34" t="s">
        <v>47</v>
      </c>
      <c r="R18" s="34" t="s">
        <v>114</v>
      </c>
      <c r="S18" s="34" t="s">
        <v>109</v>
      </c>
      <c r="T18" s="34" t="s">
        <v>110</v>
      </c>
      <c r="U18" s="36" t="s">
        <v>65</v>
      </c>
      <c r="V18" s="34"/>
      <c r="W18" s="39"/>
      <c r="X18" s="39"/>
      <c r="Y18" s="40"/>
      <c r="Z18" s="40"/>
      <c r="AA18" s="41"/>
      <c r="AB18" s="42"/>
      <c r="AC18" s="43"/>
      <c r="AD18" s="44"/>
      <c r="AE18" s="36"/>
      <c r="AF18" s="34"/>
      <c r="AG18" s="36"/>
      <c r="AH18" s="39"/>
      <c r="AI18" s="50"/>
      <c r="AJ18" s="50"/>
      <c r="AK18" s="51"/>
      <c r="AL18" s="119"/>
      <c r="AM18" s="55"/>
      <c r="AN18" s="50"/>
      <c r="AO18" s="50"/>
      <c r="AP18" s="51"/>
      <c r="AQ18" s="51"/>
      <c r="AR18" s="56"/>
      <c r="AS18" s="57"/>
      <c r="AT18" s="50"/>
    </row>
    <row r="19" spans="1:46" s="58" customFormat="1" ht="283.5" customHeight="1">
      <c r="A19" s="141">
        <v>6</v>
      </c>
      <c r="B19" s="142" t="s">
        <v>167</v>
      </c>
      <c r="C19" s="141" t="s">
        <v>168</v>
      </c>
      <c r="D19" s="34" t="s">
        <v>149</v>
      </c>
      <c r="E19" s="52">
        <v>0.08</v>
      </c>
      <c r="F19" s="36" t="s">
        <v>116</v>
      </c>
      <c r="G19" s="34" t="s">
        <v>147</v>
      </c>
      <c r="H19" s="34" t="s">
        <v>150</v>
      </c>
      <c r="I19" s="59" t="s">
        <v>154</v>
      </c>
      <c r="J19" s="34" t="s">
        <v>42</v>
      </c>
      <c r="K19" s="34" t="s">
        <v>151</v>
      </c>
      <c r="L19" s="41">
        <v>10</v>
      </c>
      <c r="M19" s="41">
        <v>10</v>
      </c>
      <c r="N19" s="41">
        <v>10</v>
      </c>
      <c r="O19" s="41">
        <v>10</v>
      </c>
      <c r="P19" s="45">
        <v>10</v>
      </c>
      <c r="Q19" s="34" t="s">
        <v>48</v>
      </c>
      <c r="R19" s="34" t="s">
        <v>153</v>
      </c>
      <c r="S19" s="34" t="s">
        <v>109</v>
      </c>
      <c r="T19" s="34" t="s">
        <v>152</v>
      </c>
      <c r="U19" s="36" t="s">
        <v>65</v>
      </c>
      <c r="V19" s="34"/>
      <c r="W19" s="39"/>
      <c r="X19" s="39"/>
      <c r="Y19" s="40"/>
      <c r="Z19" s="40"/>
      <c r="AA19" s="41"/>
      <c r="AB19" s="46"/>
      <c r="AC19" s="43"/>
      <c r="AD19" s="44"/>
      <c r="AE19" s="36"/>
      <c r="AF19" s="34"/>
      <c r="AG19" s="36"/>
      <c r="AH19" s="39"/>
      <c r="AI19" s="50"/>
      <c r="AJ19" s="50"/>
      <c r="AK19" s="51"/>
      <c r="AL19" s="119"/>
      <c r="AM19" s="55"/>
      <c r="AN19" s="50"/>
      <c r="AO19" s="50"/>
      <c r="AP19" s="51"/>
      <c r="AQ19" s="51"/>
      <c r="AR19" s="56"/>
      <c r="AS19" s="57"/>
      <c r="AT19" s="50"/>
    </row>
    <row r="20" spans="1:46" s="58" customFormat="1" ht="283.5" customHeight="1">
      <c r="A20" s="141">
        <v>6</v>
      </c>
      <c r="B20" s="142" t="s">
        <v>167</v>
      </c>
      <c r="C20" s="141" t="s">
        <v>168</v>
      </c>
      <c r="D20" s="34" t="s">
        <v>159</v>
      </c>
      <c r="E20" s="52">
        <v>0.08</v>
      </c>
      <c r="F20" s="36" t="s">
        <v>83</v>
      </c>
      <c r="G20" s="34" t="s">
        <v>118</v>
      </c>
      <c r="H20" s="34" t="s">
        <v>160</v>
      </c>
      <c r="I20" s="47" t="s">
        <v>130</v>
      </c>
      <c r="J20" s="48" t="s">
        <v>41</v>
      </c>
      <c r="K20" s="34" t="s">
        <v>119</v>
      </c>
      <c r="L20" s="41">
        <v>0</v>
      </c>
      <c r="M20" s="41">
        <v>0</v>
      </c>
      <c r="N20" s="41">
        <v>2</v>
      </c>
      <c r="O20" s="41">
        <v>1</v>
      </c>
      <c r="P20" s="45">
        <v>3</v>
      </c>
      <c r="Q20" s="36" t="s">
        <v>48</v>
      </c>
      <c r="R20" s="34" t="s">
        <v>120</v>
      </c>
      <c r="S20" s="34" t="s">
        <v>121</v>
      </c>
      <c r="T20" s="34" t="s">
        <v>122</v>
      </c>
      <c r="U20" s="36" t="s">
        <v>65</v>
      </c>
      <c r="V20" s="34"/>
      <c r="W20" s="39"/>
      <c r="X20" s="39"/>
      <c r="Y20" s="40"/>
      <c r="Z20" s="40"/>
      <c r="AA20" s="41"/>
      <c r="AB20" s="41"/>
      <c r="AC20" s="39"/>
      <c r="AD20" s="36"/>
      <c r="AE20" s="40"/>
      <c r="AF20" s="34"/>
      <c r="AG20" s="46"/>
      <c r="AH20" s="39"/>
      <c r="AI20" s="120"/>
      <c r="AJ20" s="120"/>
      <c r="AK20" s="51"/>
      <c r="AL20" s="121"/>
      <c r="AM20" s="55"/>
      <c r="AN20" s="120"/>
      <c r="AO20" s="50"/>
      <c r="AP20" s="51"/>
      <c r="AQ20" s="56"/>
      <c r="AR20" s="56"/>
      <c r="AS20" s="57"/>
      <c r="AT20" s="120"/>
    </row>
    <row r="21" spans="1:46" s="58" customFormat="1" ht="283.5" customHeight="1">
      <c r="A21" s="141">
        <v>6</v>
      </c>
      <c r="B21" s="142" t="s">
        <v>167</v>
      </c>
      <c r="C21" s="141" t="s">
        <v>168</v>
      </c>
      <c r="D21" s="34" t="s">
        <v>155</v>
      </c>
      <c r="E21" s="52">
        <v>0.08</v>
      </c>
      <c r="F21" s="47" t="s">
        <v>116</v>
      </c>
      <c r="G21" s="34" t="s">
        <v>156</v>
      </c>
      <c r="H21" s="34" t="s">
        <v>157</v>
      </c>
      <c r="I21" s="47" t="s">
        <v>158</v>
      </c>
      <c r="J21" s="48" t="s">
        <v>41</v>
      </c>
      <c r="K21" s="34" t="s">
        <v>106</v>
      </c>
      <c r="L21" s="41">
        <v>0</v>
      </c>
      <c r="M21" s="41">
        <v>0</v>
      </c>
      <c r="N21" s="41">
        <v>71</v>
      </c>
      <c r="O21" s="41">
        <v>0</v>
      </c>
      <c r="P21" s="45">
        <v>71</v>
      </c>
      <c r="Q21" s="36" t="s">
        <v>48</v>
      </c>
      <c r="R21" s="34" t="s">
        <v>164</v>
      </c>
      <c r="S21" s="34" t="s">
        <v>121</v>
      </c>
      <c r="T21" s="34" t="s">
        <v>169</v>
      </c>
      <c r="U21" s="36" t="s">
        <v>65</v>
      </c>
      <c r="V21" s="34"/>
      <c r="W21" s="39"/>
      <c r="X21" s="39"/>
      <c r="Y21" s="40"/>
      <c r="Z21" s="40"/>
      <c r="AA21" s="41"/>
      <c r="AB21" s="41"/>
      <c r="AC21" s="39"/>
      <c r="AD21" s="36"/>
      <c r="AE21" s="36"/>
      <c r="AF21" s="34"/>
      <c r="AG21" s="36"/>
      <c r="AH21" s="39"/>
      <c r="AI21" s="50"/>
      <c r="AJ21" s="50"/>
      <c r="AK21" s="51"/>
      <c r="AL21" s="122"/>
      <c r="AM21" s="55"/>
      <c r="AN21" s="120"/>
      <c r="AO21" s="50"/>
      <c r="AP21" s="51"/>
      <c r="AQ21" s="51"/>
      <c r="AR21" s="56"/>
      <c r="AS21" s="57"/>
      <c r="AT21" s="120"/>
    </row>
    <row r="22" spans="1:46" s="58" customFormat="1" ht="283.5" customHeight="1">
      <c r="A22" s="141">
        <v>6</v>
      </c>
      <c r="B22" s="142" t="s">
        <v>167</v>
      </c>
      <c r="C22" s="141" t="s">
        <v>168</v>
      </c>
      <c r="D22" s="34" t="s">
        <v>140</v>
      </c>
      <c r="E22" s="52">
        <v>0.08</v>
      </c>
      <c r="F22" s="47" t="s">
        <v>84</v>
      </c>
      <c r="G22" s="34" t="s">
        <v>163</v>
      </c>
      <c r="H22" s="34" t="s">
        <v>162</v>
      </c>
      <c r="I22" s="47" t="s">
        <v>161</v>
      </c>
      <c r="J22" s="48" t="s">
        <v>41</v>
      </c>
      <c r="K22" s="34" t="s">
        <v>141</v>
      </c>
      <c r="L22" s="41">
        <v>0</v>
      </c>
      <c r="M22" s="35">
        <v>1</v>
      </c>
      <c r="N22" s="41">
        <v>0</v>
      </c>
      <c r="O22" s="41">
        <v>0</v>
      </c>
      <c r="P22" s="38">
        <v>1</v>
      </c>
      <c r="Q22" s="36" t="s">
        <v>48</v>
      </c>
      <c r="R22" s="34" t="s">
        <v>164</v>
      </c>
      <c r="S22" s="34" t="s">
        <v>121</v>
      </c>
      <c r="T22" s="34" t="s">
        <v>169</v>
      </c>
      <c r="U22" s="36" t="s">
        <v>65</v>
      </c>
      <c r="V22" s="34"/>
      <c r="W22" s="39"/>
      <c r="X22" s="39"/>
      <c r="Y22" s="40"/>
      <c r="Z22" s="40"/>
      <c r="AA22" s="41"/>
      <c r="AB22" s="41"/>
      <c r="AC22" s="39"/>
      <c r="AD22" s="36"/>
      <c r="AE22" s="36"/>
      <c r="AF22" s="34"/>
      <c r="AG22" s="36"/>
      <c r="AH22" s="39"/>
      <c r="AI22" s="50"/>
      <c r="AJ22" s="50"/>
      <c r="AK22" s="51"/>
      <c r="AL22" s="122"/>
      <c r="AM22" s="55"/>
      <c r="AN22" s="120"/>
      <c r="AO22" s="50"/>
      <c r="AP22" s="51"/>
      <c r="AQ22" s="51"/>
      <c r="AR22" s="56"/>
      <c r="AS22" s="57"/>
      <c r="AT22" s="120"/>
    </row>
    <row r="23" spans="1:46" s="58" customFormat="1" ht="283.5" customHeight="1">
      <c r="A23" s="141">
        <v>6</v>
      </c>
      <c r="B23" s="142" t="s">
        <v>167</v>
      </c>
      <c r="C23" s="141" t="s">
        <v>168</v>
      </c>
      <c r="D23" s="34" t="s">
        <v>137</v>
      </c>
      <c r="E23" s="52">
        <v>0.08</v>
      </c>
      <c r="F23" s="36" t="s">
        <v>116</v>
      </c>
      <c r="G23" s="34" t="s">
        <v>101</v>
      </c>
      <c r="H23" s="34" t="s">
        <v>102</v>
      </c>
      <c r="I23" s="49" t="s">
        <v>139</v>
      </c>
      <c r="J23" s="34" t="s">
        <v>43</v>
      </c>
      <c r="K23" s="34" t="s">
        <v>105</v>
      </c>
      <c r="L23" s="35">
        <v>0.15</v>
      </c>
      <c r="M23" s="35">
        <v>0.4</v>
      </c>
      <c r="N23" s="37">
        <v>0.8</v>
      </c>
      <c r="O23" s="35">
        <v>1</v>
      </c>
      <c r="P23" s="38">
        <v>1</v>
      </c>
      <c r="Q23" s="34" t="s">
        <v>48</v>
      </c>
      <c r="R23" s="34" t="s">
        <v>115</v>
      </c>
      <c r="S23" s="34" t="s">
        <v>111</v>
      </c>
      <c r="T23" s="34" t="s">
        <v>112</v>
      </c>
      <c r="U23" s="36" t="s">
        <v>65</v>
      </c>
      <c r="V23" s="35"/>
      <c r="W23" s="46"/>
      <c r="X23" s="39"/>
      <c r="Y23" s="40"/>
      <c r="Z23" s="40"/>
      <c r="AA23" s="35"/>
      <c r="AB23" s="46"/>
      <c r="AC23" s="39"/>
      <c r="AD23" s="36"/>
      <c r="AE23" s="36"/>
      <c r="AF23" s="34"/>
      <c r="AG23" s="123"/>
      <c r="AH23" s="39"/>
      <c r="AI23" s="50"/>
      <c r="AJ23" s="50"/>
      <c r="AK23" s="51"/>
      <c r="AL23" s="124"/>
      <c r="AM23" s="55"/>
      <c r="AN23" s="67"/>
      <c r="AO23" s="50"/>
      <c r="AP23" s="51"/>
      <c r="AQ23" s="51"/>
      <c r="AR23" s="56"/>
      <c r="AS23" s="57"/>
      <c r="AT23" s="67"/>
    </row>
    <row r="24" spans="1:46" s="58" customFormat="1" ht="283.5" customHeight="1">
      <c r="A24" s="141">
        <v>6</v>
      </c>
      <c r="B24" s="142" t="s">
        <v>167</v>
      </c>
      <c r="C24" s="141" t="s">
        <v>168</v>
      </c>
      <c r="D24" s="34" t="s">
        <v>131</v>
      </c>
      <c r="E24" s="52">
        <v>0.08</v>
      </c>
      <c r="F24" s="47" t="s">
        <v>84</v>
      </c>
      <c r="G24" s="34" t="s">
        <v>134</v>
      </c>
      <c r="H24" s="34" t="s">
        <v>132</v>
      </c>
      <c r="I24" s="47" t="s">
        <v>123</v>
      </c>
      <c r="J24" s="48" t="s">
        <v>42</v>
      </c>
      <c r="K24" s="34" t="s">
        <v>133</v>
      </c>
      <c r="L24" s="35">
        <v>1</v>
      </c>
      <c r="M24" s="35">
        <v>1</v>
      </c>
      <c r="N24" s="35">
        <v>1</v>
      </c>
      <c r="O24" s="35">
        <v>1</v>
      </c>
      <c r="P24" s="38">
        <v>1</v>
      </c>
      <c r="Q24" s="34" t="s">
        <v>49</v>
      </c>
      <c r="R24" s="34" t="s">
        <v>135</v>
      </c>
      <c r="S24" s="34" t="s">
        <v>111</v>
      </c>
      <c r="T24" s="34" t="s">
        <v>136</v>
      </c>
      <c r="U24" s="36" t="s">
        <v>65</v>
      </c>
      <c r="V24" s="35"/>
      <c r="W24" s="46"/>
      <c r="X24" s="39"/>
      <c r="Y24" s="36"/>
      <c r="Z24" s="36"/>
      <c r="AA24" s="35"/>
      <c r="AB24" s="46"/>
      <c r="AC24" s="39"/>
      <c r="AD24" s="36"/>
      <c r="AE24" s="36"/>
      <c r="AF24" s="34"/>
      <c r="AG24" s="53"/>
      <c r="AH24" s="39"/>
      <c r="AI24" s="50"/>
      <c r="AJ24" s="50"/>
      <c r="AK24" s="51"/>
      <c r="AL24" s="54"/>
      <c r="AM24" s="55"/>
      <c r="AN24" s="50"/>
      <c r="AO24" s="50"/>
      <c r="AP24" s="51"/>
      <c r="AQ24" s="51"/>
      <c r="AR24" s="56"/>
      <c r="AS24" s="57"/>
      <c r="AT24" s="67"/>
    </row>
    <row r="25" spans="1:46" s="58" customFormat="1" ht="283.5" customHeight="1">
      <c r="A25" s="141">
        <v>6</v>
      </c>
      <c r="B25" s="142" t="s">
        <v>167</v>
      </c>
      <c r="C25" s="141" t="s">
        <v>168</v>
      </c>
      <c r="D25" s="34" t="s">
        <v>138</v>
      </c>
      <c r="E25" s="52">
        <v>0.08</v>
      </c>
      <c r="F25" s="36" t="s">
        <v>116</v>
      </c>
      <c r="G25" s="34" t="s">
        <v>165</v>
      </c>
      <c r="H25" s="34" t="s">
        <v>166</v>
      </c>
      <c r="I25" s="47" t="s">
        <v>123</v>
      </c>
      <c r="J25" s="34" t="s">
        <v>42</v>
      </c>
      <c r="K25" s="34" t="s">
        <v>124</v>
      </c>
      <c r="L25" s="35">
        <v>1</v>
      </c>
      <c r="M25" s="35">
        <v>1</v>
      </c>
      <c r="N25" s="35">
        <v>1</v>
      </c>
      <c r="O25" s="35">
        <v>1</v>
      </c>
      <c r="P25" s="38">
        <v>1</v>
      </c>
      <c r="Q25" s="34" t="s">
        <v>49</v>
      </c>
      <c r="R25" s="34" t="s">
        <v>125</v>
      </c>
      <c r="S25" s="34" t="s">
        <v>113</v>
      </c>
      <c r="T25" s="34" t="s">
        <v>126</v>
      </c>
      <c r="U25" s="36" t="s">
        <v>65</v>
      </c>
      <c r="V25" s="35"/>
      <c r="W25" s="46"/>
      <c r="X25" s="39"/>
      <c r="Y25" s="40"/>
      <c r="Z25" s="40"/>
      <c r="AA25" s="35"/>
      <c r="AB25" s="46"/>
      <c r="AC25" s="39"/>
      <c r="AD25" s="36"/>
      <c r="AE25" s="36"/>
      <c r="AF25" s="34"/>
      <c r="AG25" s="53"/>
      <c r="AH25" s="39"/>
      <c r="AI25" s="50"/>
      <c r="AJ25" s="50"/>
      <c r="AK25" s="51"/>
      <c r="AL25" s="54"/>
      <c r="AM25" s="55"/>
      <c r="AN25" s="50"/>
      <c r="AO25" s="50"/>
      <c r="AP25" s="51"/>
      <c r="AQ25" s="51"/>
      <c r="AR25" s="56"/>
      <c r="AS25" s="57"/>
      <c r="AT25" s="67"/>
    </row>
    <row r="26" spans="1:46" s="58" customFormat="1" ht="283.5" customHeight="1">
      <c r="A26" s="141">
        <v>6</v>
      </c>
      <c r="B26" s="142" t="s">
        <v>167</v>
      </c>
      <c r="C26" s="141" t="s">
        <v>168</v>
      </c>
      <c r="D26" s="48" t="s">
        <v>142</v>
      </c>
      <c r="E26" s="52">
        <v>0.08</v>
      </c>
      <c r="F26" s="36" t="s">
        <v>84</v>
      </c>
      <c r="G26" s="34" t="s">
        <v>143</v>
      </c>
      <c r="H26" s="34" t="s">
        <v>144</v>
      </c>
      <c r="I26" s="47" t="s">
        <v>123</v>
      </c>
      <c r="J26" s="34" t="s">
        <v>42</v>
      </c>
      <c r="K26" s="34" t="s">
        <v>145</v>
      </c>
      <c r="L26" s="35">
        <v>1</v>
      </c>
      <c r="M26" s="35">
        <v>1</v>
      </c>
      <c r="N26" s="35">
        <v>1</v>
      </c>
      <c r="O26" s="35">
        <v>1</v>
      </c>
      <c r="P26" s="38">
        <v>1</v>
      </c>
      <c r="Q26" s="36" t="s">
        <v>48</v>
      </c>
      <c r="R26" s="34" t="s">
        <v>146</v>
      </c>
      <c r="S26" s="34" t="s">
        <v>117</v>
      </c>
      <c r="T26" s="34" t="s">
        <v>146</v>
      </c>
      <c r="U26" s="36" t="s">
        <v>65</v>
      </c>
      <c r="V26" s="35"/>
      <c r="W26" s="46"/>
      <c r="X26" s="39"/>
      <c r="Y26" s="40"/>
      <c r="Z26" s="40"/>
      <c r="AA26" s="35"/>
      <c r="AB26" s="46"/>
      <c r="AC26" s="39"/>
      <c r="AD26" s="36"/>
      <c r="AE26" s="36"/>
      <c r="AF26" s="34"/>
      <c r="AG26" s="53"/>
      <c r="AH26" s="39"/>
      <c r="AI26" s="50"/>
      <c r="AJ26" s="50"/>
      <c r="AK26" s="51"/>
      <c r="AL26" s="54"/>
      <c r="AM26" s="55"/>
      <c r="AN26" s="50"/>
      <c r="AO26" s="50"/>
      <c r="AP26" s="51"/>
      <c r="AQ26" s="51"/>
      <c r="AR26" s="56"/>
      <c r="AS26" s="57"/>
      <c r="AT26" s="67"/>
    </row>
    <row r="27" spans="1:46" s="58" customFormat="1" ht="142.5" customHeight="1">
      <c r="A27" s="62">
        <v>6</v>
      </c>
      <c r="B27" s="60" t="s">
        <v>167</v>
      </c>
      <c r="C27" s="60" t="s">
        <v>173</v>
      </c>
      <c r="D27" s="60" t="s">
        <v>174</v>
      </c>
      <c r="E27" s="61">
        <v>0.05</v>
      </c>
      <c r="F27" s="60" t="s">
        <v>175</v>
      </c>
      <c r="G27" s="60" t="s">
        <v>176</v>
      </c>
      <c r="H27" s="60" t="s">
        <v>177</v>
      </c>
      <c r="I27" s="62">
        <v>0</v>
      </c>
      <c r="J27" s="62" t="s">
        <v>42</v>
      </c>
      <c r="K27" s="60" t="s">
        <v>178</v>
      </c>
      <c r="L27" s="68">
        <v>0</v>
      </c>
      <c r="M27" s="68">
        <v>0.7</v>
      </c>
      <c r="N27" s="68">
        <v>0</v>
      </c>
      <c r="O27" s="68">
        <v>0.7</v>
      </c>
      <c r="P27" s="68">
        <v>0.7</v>
      </c>
      <c r="Q27" s="60" t="s">
        <v>48</v>
      </c>
      <c r="R27" s="62" t="s">
        <v>179</v>
      </c>
      <c r="S27" s="62" t="s">
        <v>180</v>
      </c>
      <c r="T27" s="62" t="s">
        <v>181</v>
      </c>
      <c r="U27" s="36"/>
      <c r="V27" s="35"/>
      <c r="W27" s="46"/>
      <c r="X27" s="39"/>
      <c r="Y27" s="40"/>
      <c r="Z27" s="40"/>
      <c r="AA27" s="35"/>
      <c r="AB27" s="46"/>
      <c r="AC27" s="39"/>
      <c r="AD27" s="36"/>
      <c r="AE27" s="36"/>
      <c r="AF27" s="34"/>
      <c r="AG27" s="53"/>
      <c r="AH27" s="39"/>
      <c r="AI27" s="50"/>
      <c r="AJ27" s="50"/>
      <c r="AK27" s="51"/>
      <c r="AL27" s="54"/>
      <c r="AM27" s="55"/>
      <c r="AN27" s="50"/>
      <c r="AO27" s="50"/>
      <c r="AP27" s="51"/>
      <c r="AQ27" s="51"/>
      <c r="AR27" s="56"/>
      <c r="AS27" s="57"/>
      <c r="AT27" s="67"/>
    </row>
    <row r="28" spans="1:46" s="58" customFormat="1" ht="142.5" customHeight="1">
      <c r="A28" s="62">
        <v>6</v>
      </c>
      <c r="B28" s="60" t="s">
        <v>167</v>
      </c>
      <c r="C28" s="60" t="s">
        <v>173</v>
      </c>
      <c r="D28" s="60" t="s">
        <v>182</v>
      </c>
      <c r="E28" s="61">
        <v>0.05</v>
      </c>
      <c r="F28" s="60" t="s">
        <v>175</v>
      </c>
      <c r="G28" s="60" t="s">
        <v>183</v>
      </c>
      <c r="H28" s="60" t="s">
        <v>184</v>
      </c>
      <c r="I28" s="62">
        <v>0</v>
      </c>
      <c r="J28" s="62" t="s">
        <v>42</v>
      </c>
      <c r="K28" s="60" t="s">
        <v>185</v>
      </c>
      <c r="L28" s="63">
        <v>0</v>
      </c>
      <c r="M28" s="64">
        <v>1</v>
      </c>
      <c r="N28" s="64">
        <v>1</v>
      </c>
      <c r="O28" s="64">
        <v>1</v>
      </c>
      <c r="P28" s="65">
        <v>1</v>
      </c>
      <c r="Q28" s="60" t="s">
        <v>48</v>
      </c>
      <c r="R28" s="62" t="s">
        <v>186</v>
      </c>
      <c r="S28" s="62" t="s">
        <v>187</v>
      </c>
      <c r="T28" s="62" t="s">
        <v>188</v>
      </c>
      <c r="U28" s="36"/>
      <c r="V28" s="35"/>
      <c r="W28" s="46"/>
      <c r="X28" s="39"/>
      <c r="Y28" s="40"/>
      <c r="Z28" s="40"/>
      <c r="AA28" s="35"/>
      <c r="AB28" s="46"/>
      <c r="AC28" s="39"/>
      <c r="AD28" s="36"/>
      <c r="AE28" s="36"/>
      <c r="AF28" s="34"/>
      <c r="AG28" s="53"/>
      <c r="AH28" s="39"/>
      <c r="AI28" s="50"/>
      <c r="AJ28" s="50"/>
      <c r="AK28" s="51"/>
      <c r="AL28" s="54"/>
      <c r="AM28" s="55"/>
      <c r="AN28" s="50"/>
      <c r="AO28" s="50"/>
      <c r="AP28" s="51"/>
      <c r="AQ28" s="51"/>
      <c r="AR28" s="56"/>
      <c r="AS28" s="57"/>
      <c r="AT28" s="67"/>
    </row>
    <row r="29" spans="1:46" s="58" customFormat="1" ht="142.5" customHeight="1">
      <c r="A29" s="62">
        <v>6</v>
      </c>
      <c r="B29" s="60" t="s">
        <v>167</v>
      </c>
      <c r="C29" s="60" t="s">
        <v>173</v>
      </c>
      <c r="D29" s="60" t="s">
        <v>189</v>
      </c>
      <c r="E29" s="61">
        <v>0.05</v>
      </c>
      <c r="F29" s="60" t="s">
        <v>175</v>
      </c>
      <c r="G29" s="60" t="s">
        <v>190</v>
      </c>
      <c r="H29" s="60" t="s">
        <v>191</v>
      </c>
      <c r="I29" s="62">
        <v>0</v>
      </c>
      <c r="J29" s="62" t="s">
        <v>41</v>
      </c>
      <c r="K29" s="60" t="s">
        <v>192</v>
      </c>
      <c r="L29" s="63">
        <v>0</v>
      </c>
      <c r="M29" s="64" t="s">
        <v>193</v>
      </c>
      <c r="N29" s="64" t="s">
        <v>193</v>
      </c>
      <c r="O29" s="64">
        <v>0</v>
      </c>
      <c r="P29" s="66">
        <v>1</v>
      </c>
      <c r="Q29" s="60" t="s">
        <v>48</v>
      </c>
      <c r="R29" s="62" t="s">
        <v>194</v>
      </c>
      <c r="S29" s="62" t="s">
        <v>180</v>
      </c>
      <c r="T29" s="62" t="s">
        <v>195</v>
      </c>
      <c r="U29" s="36"/>
      <c r="V29" s="35"/>
      <c r="W29" s="46"/>
      <c r="X29" s="39"/>
      <c r="Y29" s="40"/>
      <c r="Z29" s="40"/>
      <c r="AA29" s="35"/>
      <c r="AB29" s="46"/>
      <c r="AC29" s="39"/>
      <c r="AD29" s="36"/>
      <c r="AE29" s="36"/>
      <c r="AF29" s="34"/>
      <c r="AG29" s="53"/>
      <c r="AH29" s="39"/>
      <c r="AI29" s="50"/>
      <c r="AJ29" s="50"/>
      <c r="AK29" s="51"/>
      <c r="AL29" s="54"/>
      <c r="AM29" s="55"/>
      <c r="AN29" s="50"/>
      <c r="AO29" s="50"/>
      <c r="AP29" s="51"/>
      <c r="AQ29" s="51"/>
      <c r="AR29" s="56"/>
      <c r="AS29" s="57"/>
      <c r="AT29" s="67"/>
    </row>
    <row r="30" spans="1:46" s="58" customFormat="1" ht="254.25" customHeight="1">
      <c r="A30" s="62">
        <v>6</v>
      </c>
      <c r="B30" s="60" t="s">
        <v>167</v>
      </c>
      <c r="C30" s="60" t="s">
        <v>173</v>
      </c>
      <c r="D30" s="60" t="s">
        <v>196</v>
      </c>
      <c r="E30" s="61">
        <v>0.05</v>
      </c>
      <c r="F30" s="60" t="s">
        <v>175</v>
      </c>
      <c r="G30" s="60" t="s">
        <v>197</v>
      </c>
      <c r="H30" s="60" t="s">
        <v>198</v>
      </c>
      <c r="I30" s="62">
        <v>2</v>
      </c>
      <c r="J30" s="62" t="s">
        <v>41</v>
      </c>
      <c r="K30" s="60" t="s">
        <v>199</v>
      </c>
      <c r="L30" s="63">
        <v>0</v>
      </c>
      <c r="M30" s="63">
        <v>0</v>
      </c>
      <c r="N30" s="63">
        <v>1</v>
      </c>
      <c r="O30" s="63">
        <v>0</v>
      </c>
      <c r="P30" s="65">
        <v>0.01</v>
      </c>
      <c r="Q30" s="60" t="s">
        <v>48</v>
      </c>
      <c r="R30" s="62" t="s">
        <v>200</v>
      </c>
      <c r="S30" s="62" t="s">
        <v>180</v>
      </c>
      <c r="T30" s="62" t="s">
        <v>201</v>
      </c>
      <c r="U30" s="36"/>
      <c r="V30" s="34"/>
      <c r="W30" s="36"/>
      <c r="X30" s="39"/>
      <c r="Y30" s="40"/>
      <c r="Z30" s="40"/>
      <c r="AA30" s="35"/>
      <c r="AB30" s="46"/>
      <c r="AC30" s="39"/>
      <c r="AD30" s="36"/>
      <c r="AE30" s="36"/>
      <c r="AF30" s="34"/>
      <c r="AG30" s="36"/>
      <c r="AH30" s="39"/>
      <c r="AI30" s="50"/>
      <c r="AJ30" s="50"/>
      <c r="AK30" s="51"/>
      <c r="AL30" s="50"/>
      <c r="AM30" s="55"/>
      <c r="AN30" s="50"/>
      <c r="AO30" s="50"/>
      <c r="AP30" s="51"/>
      <c r="AQ30" s="51"/>
      <c r="AR30" s="56"/>
      <c r="AS30" s="57"/>
      <c r="AT30" s="50"/>
    </row>
    <row r="31" spans="1:46" ht="95.25" customHeight="1">
      <c r="A31" s="125"/>
      <c r="B31" s="215" t="s">
        <v>80</v>
      </c>
      <c r="C31" s="216"/>
      <c r="D31" s="217"/>
      <c r="E31" s="126">
        <f>SUM(E17:E30)</f>
        <v>1</v>
      </c>
      <c r="F31" s="210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199"/>
      <c r="W31" s="200"/>
      <c r="X31" s="127" t="e">
        <f>AVERAGE(X17:X30)</f>
        <v>#DIV/0!</v>
      </c>
      <c r="Y31" s="210"/>
      <c r="Z31" s="212"/>
      <c r="AA31" s="218"/>
      <c r="AB31" s="219"/>
      <c r="AC31" s="127" t="e">
        <f>AVERAGE(AC17:AC30)</f>
        <v>#DIV/0!</v>
      </c>
      <c r="AD31" s="210"/>
      <c r="AE31" s="212"/>
      <c r="AF31" s="199"/>
      <c r="AG31" s="200"/>
      <c r="AH31" s="127" t="e">
        <f>AVERAGE(AH17:AH30)</f>
        <v>#DIV/0!</v>
      </c>
      <c r="AI31" s="225"/>
      <c r="AJ31" s="226"/>
      <c r="AK31" s="220"/>
      <c r="AL31" s="221"/>
      <c r="AM31" s="127" t="e">
        <f>AVERAGE(AM17:AM30)</f>
        <v>#DIV/0!</v>
      </c>
      <c r="AN31" s="128"/>
      <c r="AO31" s="222" t="s">
        <v>82</v>
      </c>
      <c r="AP31" s="223"/>
      <c r="AQ31" s="224"/>
      <c r="AR31" s="129" t="e">
        <f>AVERAGE(AR17:AR30)</f>
        <v>#DIV/0!</v>
      </c>
      <c r="AS31" s="213"/>
      <c r="AT31" s="214"/>
    </row>
    <row r="32" spans="1:46" ht="15">
      <c r="A32" s="86"/>
      <c r="B32" s="130"/>
      <c r="C32" s="130"/>
      <c r="D32" s="130"/>
      <c r="E32" s="130"/>
      <c r="F32" s="130"/>
      <c r="G32" s="130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86"/>
      <c r="S32" s="86"/>
      <c r="T32" s="86"/>
      <c r="U32" s="73"/>
      <c r="V32" s="190"/>
      <c r="W32" s="190"/>
      <c r="X32" s="131"/>
      <c r="Y32" s="132"/>
      <c r="Z32" s="132"/>
      <c r="AA32" s="190"/>
      <c r="AB32" s="190"/>
      <c r="AC32" s="131"/>
      <c r="AD32" s="132"/>
      <c r="AE32" s="132"/>
      <c r="AF32" s="190"/>
      <c r="AG32" s="190"/>
      <c r="AH32" s="131"/>
      <c r="AI32" s="132"/>
      <c r="AJ32" s="132"/>
      <c r="AK32" s="190"/>
      <c r="AL32" s="190"/>
      <c r="AM32" s="131"/>
      <c r="AN32" s="132"/>
      <c r="AO32" s="132"/>
      <c r="AP32" s="190"/>
      <c r="AQ32" s="190"/>
      <c r="AR32" s="190"/>
      <c r="AS32" s="131"/>
      <c r="AT32" s="73"/>
    </row>
    <row r="33" spans="1:46" ht="15">
      <c r="A33" s="86"/>
      <c r="B33" s="130"/>
      <c r="C33" s="130"/>
      <c r="D33" s="130"/>
      <c r="E33" s="130"/>
      <c r="F33" s="130"/>
      <c r="G33" s="130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86"/>
      <c r="S33" s="86"/>
      <c r="T33" s="86"/>
      <c r="U33" s="73"/>
      <c r="V33" s="133"/>
      <c r="W33" s="133"/>
      <c r="X33" s="131"/>
      <c r="Y33" s="132"/>
      <c r="Z33" s="132"/>
      <c r="AA33" s="133"/>
      <c r="AB33" s="133"/>
      <c r="AC33" s="131"/>
      <c r="AD33" s="132"/>
      <c r="AE33" s="132"/>
      <c r="AF33" s="133"/>
      <c r="AG33" s="133"/>
      <c r="AH33" s="131"/>
      <c r="AI33" s="132"/>
      <c r="AJ33" s="132"/>
      <c r="AK33" s="133"/>
      <c r="AL33" s="133"/>
      <c r="AM33" s="131"/>
      <c r="AN33" s="132"/>
      <c r="AO33" s="132"/>
      <c r="AP33" s="133"/>
      <c r="AQ33" s="133"/>
      <c r="AR33" s="133"/>
      <c r="AS33" s="131"/>
      <c r="AT33" s="73"/>
    </row>
    <row r="34" spans="1:46" ht="15.75" customHeight="1">
      <c r="A34" s="86"/>
      <c r="B34" s="130"/>
      <c r="C34" s="130"/>
      <c r="D34" s="130"/>
      <c r="E34" s="130"/>
      <c r="F34" s="130"/>
      <c r="G34" s="130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86"/>
      <c r="S34" s="86"/>
      <c r="T34" s="86"/>
      <c r="U34" s="73"/>
      <c r="V34" s="190"/>
      <c r="W34" s="190"/>
      <c r="X34" s="134"/>
      <c r="Y34" s="132"/>
      <c r="Z34" s="132"/>
      <c r="AA34" s="190"/>
      <c r="AB34" s="190"/>
      <c r="AC34" s="134"/>
      <c r="AD34" s="132"/>
      <c r="AE34" s="132"/>
      <c r="AF34" s="190"/>
      <c r="AG34" s="190"/>
      <c r="AH34" s="135"/>
      <c r="AI34" s="132"/>
      <c r="AJ34" s="132"/>
      <c r="AK34" s="190"/>
      <c r="AL34" s="190"/>
      <c r="AM34" s="135"/>
      <c r="AN34" s="132"/>
      <c r="AO34" s="132"/>
      <c r="AP34" s="190"/>
      <c r="AQ34" s="190"/>
      <c r="AR34" s="190"/>
      <c r="AS34" s="135"/>
      <c r="AT34" s="73"/>
    </row>
    <row r="35" spans="1:46" ht="15.75" customHeight="1">
      <c r="A35" s="86"/>
      <c r="B35" s="186" t="s">
        <v>22</v>
      </c>
      <c r="C35" s="186"/>
      <c r="D35" s="186"/>
      <c r="E35" s="136"/>
      <c r="F35" s="186" t="s">
        <v>23</v>
      </c>
      <c r="G35" s="186"/>
      <c r="H35" s="186"/>
      <c r="I35" s="186"/>
      <c r="J35" s="186" t="s">
        <v>24</v>
      </c>
      <c r="K35" s="186"/>
      <c r="L35" s="186"/>
      <c r="M35" s="186"/>
      <c r="N35" s="186"/>
      <c r="O35" s="186"/>
      <c r="P35" s="186"/>
      <c r="Q35" s="73"/>
      <c r="R35" s="86"/>
      <c r="S35" s="86"/>
      <c r="T35" s="86"/>
      <c r="U35" s="73"/>
      <c r="V35" s="190"/>
      <c r="W35" s="190"/>
      <c r="X35" s="134"/>
      <c r="Y35" s="132"/>
      <c r="Z35" s="132"/>
      <c r="AA35" s="190"/>
      <c r="AB35" s="190"/>
      <c r="AC35" s="134"/>
      <c r="AD35" s="132"/>
      <c r="AE35" s="132"/>
      <c r="AF35" s="190"/>
      <c r="AG35" s="190"/>
      <c r="AH35" s="135"/>
      <c r="AI35" s="132"/>
      <c r="AJ35" s="132"/>
      <c r="AK35" s="190"/>
      <c r="AL35" s="190"/>
      <c r="AM35" s="135"/>
      <c r="AN35" s="132"/>
      <c r="AO35" s="132"/>
      <c r="AP35" s="190"/>
      <c r="AQ35" s="190"/>
      <c r="AR35" s="190"/>
      <c r="AS35" s="135"/>
      <c r="AT35" s="73"/>
    </row>
    <row r="36" spans="1:46" ht="15.75" customHeight="1">
      <c r="A36" s="86"/>
      <c r="B36" s="191"/>
      <c r="C36" s="191"/>
      <c r="D36" s="137"/>
      <c r="E36" s="137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73"/>
      <c r="R36" s="86"/>
      <c r="S36" s="86"/>
      <c r="T36" s="86"/>
      <c r="U36" s="73"/>
      <c r="V36" s="193"/>
      <c r="W36" s="193"/>
      <c r="X36" s="131"/>
      <c r="Y36" s="132"/>
      <c r="Z36" s="132"/>
      <c r="AA36" s="193"/>
      <c r="AB36" s="193"/>
      <c r="AC36" s="131"/>
      <c r="AD36" s="132"/>
      <c r="AE36" s="132"/>
      <c r="AF36" s="193"/>
      <c r="AG36" s="193"/>
      <c r="AH36" s="131"/>
      <c r="AI36" s="132"/>
      <c r="AJ36" s="132"/>
      <c r="AK36" s="193"/>
      <c r="AL36" s="193"/>
      <c r="AM36" s="131"/>
      <c r="AN36" s="132"/>
      <c r="AO36" s="132"/>
      <c r="AP36" s="193"/>
      <c r="AQ36" s="193"/>
      <c r="AR36" s="193"/>
      <c r="AS36" s="131"/>
      <c r="AT36" s="73"/>
    </row>
    <row r="37" spans="1:46" ht="51" customHeight="1">
      <c r="A37" s="86"/>
      <c r="B37" s="185" t="s">
        <v>205</v>
      </c>
      <c r="C37" s="185"/>
      <c r="D37" s="138"/>
      <c r="E37" s="138"/>
      <c r="F37" s="186" t="s">
        <v>206</v>
      </c>
      <c r="G37" s="186"/>
      <c r="H37" s="186"/>
      <c r="I37" s="186"/>
      <c r="J37" s="227" t="s">
        <v>209</v>
      </c>
      <c r="K37" s="227"/>
      <c r="L37" s="227"/>
      <c r="M37" s="227"/>
      <c r="N37" s="227"/>
      <c r="O37" s="227"/>
      <c r="P37" s="227"/>
      <c r="Q37" s="73"/>
      <c r="R37" s="86"/>
      <c r="S37" s="86"/>
      <c r="T37" s="86"/>
      <c r="U37" s="73"/>
      <c r="V37" s="73"/>
      <c r="W37" s="73"/>
      <c r="X37" s="139"/>
      <c r="Y37" s="73"/>
      <c r="Z37" s="73"/>
      <c r="AA37" s="73"/>
      <c r="AB37" s="73"/>
      <c r="AC37" s="139"/>
      <c r="AD37" s="73"/>
      <c r="AE37" s="73"/>
      <c r="AF37" s="73"/>
      <c r="AG37" s="73"/>
      <c r="AH37" s="139"/>
      <c r="AI37" s="73"/>
      <c r="AJ37" s="73"/>
      <c r="AK37" s="73"/>
      <c r="AL37" s="73"/>
      <c r="AM37" s="139"/>
      <c r="AN37" s="73"/>
      <c r="AO37" s="73"/>
      <c r="AP37" s="73"/>
      <c r="AQ37" s="73"/>
      <c r="AR37" s="73"/>
      <c r="AS37" s="139"/>
      <c r="AT37" s="73"/>
    </row>
    <row r="38" spans="1:46" ht="22.5" customHeight="1">
      <c r="A38" s="86"/>
      <c r="B38" s="185"/>
      <c r="C38" s="185"/>
      <c r="D38" s="138"/>
      <c r="E38" s="138"/>
      <c r="F38" s="186"/>
      <c r="G38" s="186"/>
      <c r="H38" s="186"/>
      <c r="I38" s="186"/>
      <c r="J38" s="187" t="s">
        <v>207</v>
      </c>
      <c r="K38" s="188"/>
      <c r="L38" s="188"/>
      <c r="M38" s="188"/>
      <c r="N38" s="188"/>
      <c r="O38" s="188"/>
      <c r="P38" s="189"/>
      <c r="Q38" s="73"/>
      <c r="R38" s="86"/>
      <c r="S38" s="86"/>
      <c r="T38" s="86"/>
      <c r="U38" s="73"/>
      <c r="V38" s="73"/>
      <c r="W38" s="73"/>
      <c r="X38" s="139"/>
      <c r="Y38" s="73"/>
      <c r="Z38" s="73"/>
      <c r="AA38" s="73"/>
      <c r="AB38" s="73"/>
      <c r="AC38" s="139"/>
      <c r="AD38" s="73"/>
      <c r="AE38" s="73"/>
      <c r="AF38" s="73"/>
      <c r="AG38" s="73"/>
      <c r="AH38" s="139"/>
      <c r="AI38" s="73"/>
      <c r="AJ38" s="73"/>
      <c r="AK38" s="73"/>
      <c r="AL38" s="73"/>
      <c r="AM38" s="139"/>
      <c r="AN38" s="73"/>
      <c r="AO38" s="73"/>
      <c r="AP38" s="73"/>
      <c r="AQ38" s="73"/>
      <c r="AR38" s="73"/>
      <c r="AS38" s="139"/>
      <c r="AT38" s="73"/>
    </row>
  </sheetData>
  <sheetProtection/>
  <mergeCells count="105">
    <mergeCell ref="AS31:AT31"/>
    <mergeCell ref="B31:D31"/>
    <mergeCell ref="AA31:AB31"/>
    <mergeCell ref="AF31:AG31"/>
    <mergeCell ref="AK31:AL31"/>
    <mergeCell ref="AO31:AQ31"/>
    <mergeCell ref="AD31:AE31"/>
    <mergeCell ref="AI31:AJ31"/>
    <mergeCell ref="V34:W34"/>
    <mergeCell ref="AP32:AR32"/>
    <mergeCell ref="AA13:AE13"/>
    <mergeCell ref="AC14:AC15"/>
    <mergeCell ref="AF13:AJ13"/>
    <mergeCell ref="AK13:AO13"/>
    <mergeCell ref="AJ14:AJ15"/>
    <mergeCell ref="AK10:AL10"/>
    <mergeCell ref="AF7:AJ7"/>
    <mergeCell ref="AK7:AO7"/>
    <mergeCell ref="AA7:AE7"/>
    <mergeCell ref="F31:U31"/>
    <mergeCell ref="Y31:Z31"/>
    <mergeCell ref="AA8:AE8"/>
    <mergeCell ref="AF8:AJ8"/>
    <mergeCell ref="AK8:AO8"/>
    <mergeCell ref="AF10:AG10"/>
    <mergeCell ref="D9:S9"/>
    <mergeCell ref="AP36:AR36"/>
    <mergeCell ref="V35:W35"/>
    <mergeCell ref="AA35:AB35"/>
    <mergeCell ref="AF35:AG35"/>
    <mergeCell ref="AF36:AG36"/>
    <mergeCell ref="AP34:AR34"/>
    <mergeCell ref="AK34:AL34"/>
    <mergeCell ref="AF34:AG34"/>
    <mergeCell ref="AA34:AB34"/>
    <mergeCell ref="A12:C13"/>
    <mergeCell ref="V14:W14"/>
    <mergeCell ref="V10:W10"/>
    <mergeCell ref="D10:K10"/>
    <mergeCell ref="L10:O10"/>
    <mergeCell ref="D14:S14"/>
    <mergeCell ref="A1:U1"/>
    <mergeCell ref="A2:U2"/>
    <mergeCell ref="AF32:AG32"/>
    <mergeCell ref="AK32:AL32"/>
    <mergeCell ref="V32:W32"/>
    <mergeCell ref="AA32:AB32"/>
    <mergeCell ref="AE14:AE15"/>
    <mergeCell ref="V31:W31"/>
    <mergeCell ref="AD14:AD15"/>
    <mergeCell ref="V8:Z8"/>
    <mergeCell ref="AK35:AL35"/>
    <mergeCell ref="AP35:AR35"/>
    <mergeCell ref="B36:C36"/>
    <mergeCell ref="F36:I36"/>
    <mergeCell ref="J36:P36"/>
    <mergeCell ref="V36:W36"/>
    <mergeCell ref="AA36:AB36"/>
    <mergeCell ref="AK36:AL36"/>
    <mergeCell ref="B35:D35"/>
    <mergeCell ref="B38:C38"/>
    <mergeCell ref="F38:I38"/>
    <mergeCell ref="J38:P38"/>
    <mergeCell ref="F35:I35"/>
    <mergeCell ref="J35:P35"/>
    <mergeCell ref="J37:P37"/>
    <mergeCell ref="F37:I37"/>
    <mergeCell ref="B37:C37"/>
    <mergeCell ref="AA12:AE12"/>
    <mergeCell ref="AF12:AJ12"/>
    <mergeCell ref="AP14:AR14"/>
    <mergeCell ref="V13:Z13"/>
    <mergeCell ref="AK12:AO12"/>
    <mergeCell ref="AS14:AS15"/>
    <mergeCell ref="AM14:AM15"/>
    <mergeCell ref="AN14:AN15"/>
    <mergeCell ref="Z14:Z15"/>
    <mergeCell ref="AK14:AL14"/>
    <mergeCell ref="AT14:AT15"/>
    <mergeCell ref="AA10:AB10"/>
    <mergeCell ref="AF14:AG14"/>
    <mergeCell ref="X14:X15"/>
    <mergeCell ref="Y14:Y15"/>
    <mergeCell ref="AA14:AB14"/>
    <mergeCell ref="AP12:AT12"/>
    <mergeCell ref="AO14:AO15"/>
    <mergeCell ref="AH14:AH15"/>
    <mergeCell ref="AI14:AI15"/>
    <mergeCell ref="AP8:AT8"/>
    <mergeCell ref="V7:Z7"/>
    <mergeCell ref="D3:I3"/>
    <mergeCell ref="F4:I4"/>
    <mergeCell ref="F5:I5"/>
    <mergeCell ref="AP13:AT13"/>
    <mergeCell ref="AP10:AR10"/>
    <mergeCell ref="AP7:AT7"/>
    <mergeCell ref="D12:U13"/>
    <mergeCell ref="V12:Z12"/>
    <mergeCell ref="F6:I6"/>
    <mergeCell ref="F7:I7"/>
    <mergeCell ref="A3:B3"/>
    <mergeCell ref="A4:B4"/>
    <mergeCell ref="A5:B5"/>
    <mergeCell ref="A6:B6"/>
    <mergeCell ref="A7:B7"/>
  </mergeCells>
  <conditionalFormatting sqref="AR31 AC31 AS17:AS31 X17:X31 AH17:AH31 AM17:AM31 W17:W22">
    <cfRule type="containsText" priority="237" dxfId="2" operator="containsText" text="N/A">
      <formula>NOT(ISERROR(SEARCH("N/A",W17)))</formula>
    </cfRule>
    <cfRule type="cellIs" priority="238" dxfId="1" operator="between">
      <formula>'PLAN GESTION POR PROCESO'!#REF!</formula>
      <formula>'PLAN GESTION POR PROCESO'!#REF!</formula>
    </cfRule>
    <cfRule type="cellIs" priority="239" dxfId="0" operator="between">
      <formula>'PLAN GESTION POR PROCESO'!#REF!</formula>
      <formula>'PLAN GESTION POR PROCESO'!#REF!</formula>
    </cfRule>
    <cfRule type="cellIs" priority="240" dxfId="7" operator="between">
      <formula>'PLAN GESTION POR PROCESO'!#REF!</formula>
      <formula>'PLAN GESTION POR PROCESO'!#REF!</formula>
    </cfRule>
  </conditionalFormatting>
  <conditionalFormatting sqref="X31">
    <cfRule type="colorScale" priority="28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31">
    <cfRule type="colorScale" priority="27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31">
    <cfRule type="colorScale" priority="26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31">
    <cfRule type="colorScale" priority="25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31">
    <cfRule type="colorScale" priority="20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7:X22">
    <cfRule type="containsText" priority="13" dxfId="2" operator="containsText" text="N/A">
      <formula>NOT(ISERROR(SEARCH("N/A",W17)))</formula>
    </cfRule>
  </conditionalFormatting>
  <conditionalFormatting sqref="AC20:AC30">
    <cfRule type="containsText" priority="1" dxfId="2" operator="containsText" text="N/A">
      <formula>NOT(ISERROR(SEARCH("N/A",AC20)))</formula>
    </cfRule>
    <cfRule type="cellIs" priority="2" dxfId="1" operator="between">
      <formula>'PLAN GESTION POR PROCESO'!#REF!</formula>
      <formula>'PLAN GESTION POR PROCESO'!#REF!</formula>
    </cfRule>
    <cfRule type="cellIs" priority="3" dxfId="0" operator="between">
      <formula>'PLAN GESTION POR PROCESO'!#REF!</formula>
      <formula>'PLAN GESTION POR PROCESO'!#REF!</formula>
    </cfRule>
    <cfRule type="cellIs" priority="4" dxfId="7" operator="between">
      <formula>'PLAN GESTION POR PROCESO'!#REF!</formula>
      <formula>'PLAN GESTION POR PROCESO'!#REF!</formula>
    </cfRule>
  </conditionalFormatting>
  <conditionalFormatting sqref="AR17:AR31">
    <cfRule type="colorScale" priority="257" dxfId="8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23">
    <cfRule type="colorScale" priority="258" dxfId="8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7">
    <dataValidation type="list" allowBlank="1" showInputMessage="1" showErrorMessage="1" sqref="F21:F22 F24:F26">
      <formula1>META02</formula1>
    </dataValidation>
    <dataValidation type="list" allowBlank="1" showInputMessage="1" showErrorMessage="1" sqref="W5">
      <formula1>$AT$7:$AT$10</formula1>
    </dataValidation>
    <dataValidation type="list" allowBlank="1" showInputMessage="1" showErrorMessage="1" promptTitle="Cualquier contenido" error="Escriba un texto " sqref="F23 F17:F20">
      <formula1>META02</formula1>
    </dataValidation>
    <dataValidation type="list" allowBlank="1" showInputMessage="1" showErrorMessage="1" sqref="J17:J26">
      <formula1>PROGRAMACION</formula1>
    </dataValidation>
    <dataValidation type="list" allowBlank="1" showInputMessage="1" showErrorMessage="1" sqref="Q17:Q30">
      <formula1>INDICADOR</formula1>
    </dataValidation>
    <dataValidation type="list" allowBlank="1" showInputMessage="1" showErrorMessage="1" sqref="U17:U30">
      <formula1>CONTRALORIA</formula1>
    </dataValidation>
    <dataValidation type="list" allowBlank="1" showInputMessage="1" showErrorMessage="1" promptTitle="Cualquier contenido" error="Escriba un texto " sqref="F27:F30">
      <formula1>META2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4"/>
  <headerFooter>
    <oddFooter>&amp;RCódigo: PLE-PIN-F017
Versión: 1
Vigencia desde: 8 septiembre de 2017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="55" zoomScaleNormal="55" zoomScalePageLayoutView="0" workbookViewId="0" topLeftCell="A1">
      <selection activeCell="C5" sqref="C5"/>
    </sheetView>
  </sheetViews>
  <sheetFormatPr defaultColWidth="11.421875" defaultRowHeight="15"/>
  <cols>
    <col min="1" max="1" width="25.140625" style="0" customWidth="1"/>
    <col min="2" max="2" width="28.28125" style="0" bestFit="1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35</v>
      </c>
      <c r="B1" t="s">
        <v>26</v>
      </c>
      <c r="C1" t="s">
        <v>38</v>
      </c>
      <c r="D1" t="s">
        <v>40</v>
      </c>
      <c r="F1" t="s">
        <v>20</v>
      </c>
    </row>
    <row r="2" spans="1:6" ht="15">
      <c r="A2" t="s">
        <v>29</v>
      </c>
      <c r="B2" t="s">
        <v>36</v>
      </c>
      <c r="D2" t="s">
        <v>41</v>
      </c>
      <c r="F2" t="s">
        <v>47</v>
      </c>
    </row>
    <row r="3" spans="1:6" ht="15">
      <c r="A3" t="s">
        <v>30</v>
      </c>
      <c r="B3" t="s">
        <v>37</v>
      </c>
      <c r="C3" t="s">
        <v>83</v>
      </c>
      <c r="D3" t="s">
        <v>42</v>
      </c>
      <c r="F3" t="s">
        <v>48</v>
      </c>
    </row>
    <row r="4" spans="1:6" ht="15">
      <c r="A4" t="s">
        <v>31</v>
      </c>
      <c r="C4" t="s">
        <v>84</v>
      </c>
      <c r="D4" t="s">
        <v>43</v>
      </c>
      <c r="F4" t="s">
        <v>49</v>
      </c>
    </row>
    <row r="5" spans="1:4" ht="15">
      <c r="A5" t="s">
        <v>32</v>
      </c>
      <c r="C5" t="s">
        <v>116</v>
      </c>
      <c r="D5" t="s">
        <v>44</v>
      </c>
    </row>
    <row r="6" spans="1:7" ht="15">
      <c r="A6" t="s">
        <v>33</v>
      </c>
      <c r="C6" t="s">
        <v>85</v>
      </c>
      <c r="E6" t="s">
        <v>63</v>
      </c>
      <c r="G6" t="s">
        <v>64</v>
      </c>
    </row>
    <row r="7" spans="1:7" ht="15">
      <c r="A7" t="s">
        <v>34</v>
      </c>
      <c r="E7" t="s">
        <v>45</v>
      </c>
      <c r="G7" t="s">
        <v>65</v>
      </c>
    </row>
    <row r="8" spans="5:7" ht="15">
      <c r="E8" t="s">
        <v>46</v>
      </c>
      <c r="G8" t="s">
        <v>66</v>
      </c>
    </row>
    <row r="9" ht="15">
      <c r="E9" t="s">
        <v>61</v>
      </c>
    </row>
    <row r="10" ht="15">
      <c r="E10" t="s">
        <v>62</v>
      </c>
    </row>
    <row r="12" spans="1:8" s="3" customFormat="1" ht="74.25" customHeight="1">
      <c r="A12" s="11"/>
      <c r="C12" s="12"/>
      <c r="D12" s="6"/>
      <c r="H12" s="3" t="s">
        <v>68</v>
      </c>
    </row>
    <row r="13" spans="1:8" s="3" customFormat="1" ht="74.25" customHeight="1">
      <c r="A13" s="11"/>
      <c r="C13" s="12"/>
      <c r="D13" s="6"/>
      <c r="H13" s="3" t="s">
        <v>69</v>
      </c>
    </row>
    <row r="14" spans="1:8" s="3" customFormat="1" ht="74.25" customHeight="1">
      <c r="A14" s="11"/>
      <c r="C14" s="12"/>
      <c r="D14" s="2"/>
      <c r="H14" s="3" t="s">
        <v>70</v>
      </c>
    </row>
    <row r="15" spans="1:8" s="3" customFormat="1" ht="74.25" customHeight="1">
      <c r="A15" s="11"/>
      <c r="C15" s="12"/>
      <c r="D15" s="2"/>
      <c r="H15" s="3" t="s">
        <v>71</v>
      </c>
    </row>
    <row r="16" spans="1:4" s="3" customFormat="1" ht="74.25" customHeight="1" thickBot="1">
      <c r="A16" s="11"/>
      <c r="C16" s="12"/>
      <c r="D16" s="5"/>
    </row>
    <row r="17" spans="1:4" s="3" customFormat="1" ht="74.25" customHeight="1">
      <c r="A17" s="11"/>
      <c r="C17" s="12"/>
      <c r="D17" s="4"/>
    </row>
    <row r="18" spans="1:4" s="3" customFormat="1" ht="74.25" customHeight="1">
      <c r="A18" s="11"/>
      <c r="C18" s="12"/>
      <c r="D18" s="6"/>
    </row>
    <row r="19" spans="1:4" s="3" customFormat="1" ht="74.25" customHeight="1">
      <c r="A19" s="11"/>
      <c r="C19" s="12"/>
      <c r="D19" s="6"/>
    </row>
    <row r="20" spans="1:4" s="3" customFormat="1" ht="74.25" customHeight="1">
      <c r="A20" s="11"/>
      <c r="C20" s="12"/>
      <c r="D20" s="6"/>
    </row>
    <row r="21" spans="1:4" s="3" customFormat="1" ht="74.25" customHeight="1" thickBot="1">
      <c r="A21" s="11"/>
      <c r="C21" s="13"/>
      <c r="D21" s="6"/>
    </row>
    <row r="22" spans="3:4" ht="18.75" thickBot="1">
      <c r="C22" s="13"/>
      <c r="D22" s="4"/>
    </row>
    <row r="23" spans="3:4" ht="18.75" thickBot="1">
      <c r="C23" s="13"/>
      <c r="D23" s="1"/>
    </row>
    <row r="24" spans="3:4" ht="18">
      <c r="C24" s="14"/>
      <c r="D24" s="4"/>
    </row>
    <row r="25" spans="3:4" ht="18">
      <c r="C25" s="14"/>
      <c r="D25" s="6"/>
    </row>
    <row r="26" spans="3:4" ht="18">
      <c r="C26" s="14"/>
      <c r="D26" s="6"/>
    </row>
    <row r="27" spans="3:4" ht="18.75" thickBot="1">
      <c r="C27" s="14"/>
      <c r="D27" s="5"/>
    </row>
    <row r="28" spans="3:4" ht="18">
      <c r="C28" s="14"/>
      <c r="D28" s="4"/>
    </row>
    <row r="29" spans="3:4" ht="18">
      <c r="C29" s="14"/>
      <c r="D29" s="6"/>
    </row>
    <row r="30" spans="3:4" ht="18">
      <c r="C30" s="14"/>
      <c r="D30" s="6"/>
    </row>
    <row r="31" spans="3:4" ht="18">
      <c r="C31" s="14"/>
      <c r="D31" s="6"/>
    </row>
    <row r="32" spans="3:4" ht="18">
      <c r="C32" s="15"/>
      <c r="D32" s="6"/>
    </row>
    <row r="33" spans="3:4" ht="18">
      <c r="C33" s="15"/>
      <c r="D33" s="6"/>
    </row>
    <row r="34" spans="3:4" ht="18">
      <c r="C34" s="15"/>
      <c r="D34" s="5"/>
    </row>
    <row r="35" spans="3:4" ht="18">
      <c r="C35" s="15"/>
      <c r="D35" s="5"/>
    </row>
    <row r="36" spans="3:4" ht="18">
      <c r="C36" s="15"/>
      <c r="D36" s="5"/>
    </row>
    <row r="37" spans="3:4" ht="18">
      <c r="C37" s="15"/>
      <c r="D37" s="5"/>
    </row>
    <row r="38" spans="3:4" ht="18">
      <c r="C38" s="15"/>
      <c r="D38" s="8"/>
    </row>
    <row r="39" spans="3:4" ht="18">
      <c r="C39" s="15"/>
      <c r="D39" s="8"/>
    </row>
    <row r="40" spans="3:4" ht="18">
      <c r="C40" s="16"/>
      <c r="D40" s="8"/>
    </row>
    <row r="41" spans="3:4" ht="18">
      <c r="C41" s="16"/>
      <c r="D41" s="8"/>
    </row>
    <row r="42" spans="3:4" ht="18.75" thickBot="1">
      <c r="C42" s="17"/>
      <c r="D42" s="8"/>
    </row>
    <row r="43" spans="3:4" ht="18">
      <c r="C43" s="18"/>
      <c r="D43" s="4"/>
    </row>
    <row r="44" spans="3:4" ht="18">
      <c r="C44" s="19"/>
      <c r="D44" s="5"/>
    </row>
    <row r="45" spans="3:4" ht="18">
      <c r="C45" s="19"/>
      <c r="D45" s="5"/>
    </row>
    <row r="46" spans="3:4" ht="18">
      <c r="C46" s="19"/>
      <c r="D46" s="8"/>
    </row>
    <row r="47" spans="3:4" ht="18.75" thickBot="1">
      <c r="C47" s="20"/>
      <c r="D47" s="7"/>
    </row>
    <row r="48" ht="18">
      <c r="C48" s="21"/>
    </row>
    <row r="49" ht="18">
      <c r="C49" s="21"/>
    </row>
    <row r="50" ht="18">
      <c r="C50" s="21"/>
    </row>
    <row r="51" ht="18">
      <c r="C51" s="21"/>
    </row>
    <row r="52" ht="18">
      <c r="C52" s="22"/>
    </row>
    <row r="53" ht="18">
      <c r="C53" s="22"/>
    </row>
    <row r="54" ht="18">
      <c r="C54" s="22"/>
    </row>
    <row r="55" ht="18">
      <c r="C55" s="22"/>
    </row>
    <row r="56" ht="18">
      <c r="C56" s="23"/>
    </row>
    <row r="57" ht="18">
      <c r="C57" s="24"/>
    </row>
    <row r="58" ht="18">
      <c r="C58" s="24"/>
    </row>
    <row r="59" ht="18">
      <c r="C59" s="24"/>
    </row>
    <row r="60" ht="18.75" thickBot="1">
      <c r="C60" s="25"/>
    </row>
    <row r="61" ht="18">
      <c r="C61" s="26"/>
    </row>
    <row r="62" ht="18">
      <c r="C62" s="27"/>
    </row>
    <row r="63" ht="18">
      <c r="C63" s="27"/>
    </row>
    <row r="64" ht="18">
      <c r="C64" s="27"/>
    </row>
    <row r="65" ht="18">
      <c r="C65" s="27"/>
    </row>
    <row r="66" ht="18">
      <c r="C66" s="28"/>
    </row>
    <row r="67" ht="18">
      <c r="C67" s="28"/>
    </row>
    <row r="68" ht="18">
      <c r="C68" s="28"/>
    </row>
    <row r="69" ht="18">
      <c r="C69" s="28"/>
    </row>
    <row r="70" ht="18">
      <c r="C70" s="28"/>
    </row>
    <row r="71" ht="18">
      <c r="C71" s="29"/>
    </row>
    <row r="72" ht="18">
      <c r="C72" s="28"/>
    </row>
    <row r="73" ht="18">
      <c r="C73" s="28"/>
    </row>
    <row r="74" ht="18">
      <c r="C74" s="28"/>
    </row>
    <row r="75" ht="18">
      <c r="C75" s="28"/>
    </row>
    <row r="76" ht="18">
      <c r="C76" s="28"/>
    </row>
    <row r="77" ht="18">
      <c r="C77" s="28"/>
    </row>
    <row r="78" ht="18">
      <c r="C78" s="28"/>
    </row>
    <row r="79" ht="18">
      <c r="C79" s="27"/>
    </row>
    <row r="80" ht="18">
      <c r="C80" s="27"/>
    </row>
    <row r="81" ht="18">
      <c r="C81" s="27"/>
    </row>
    <row r="82" ht="18">
      <c r="C82" s="27"/>
    </row>
    <row r="83" ht="18">
      <c r="C83" s="27"/>
    </row>
    <row r="84" ht="18">
      <c r="C84" s="27"/>
    </row>
    <row r="85" ht="18">
      <c r="C85" s="30"/>
    </row>
    <row r="86" ht="18">
      <c r="C86" s="27"/>
    </row>
    <row r="87" ht="18">
      <c r="C87" s="27"/>
    </row>
    <row r="88" ht="18.75" thickBot="1">
      <c r="C88" s="31"/>
    </row>
    <row r="89" ht="18">
      <c r="C89" s="32"/>
    </row>
    <row r="90" ht="18">
      <c r="C90" s="28"/>
    </row>
    <row r="91" ht="18">
      <c r="C91" s="28"/>
    </row>
    <row r="92" ht="18">
      <c r="C92" s="28"/>
    </row>
    <row r="93" ht="18">
      <c r="C93" s="28"/>
    </row>
    <row r="94" ht="18.75" thickBot="1">
      <c r="C94" s="33"/>
    </row>
    <row r="99" spans="2:3" ht="15">
      <c r="B99" t="s">
        <v>27</v>
      </c>
      <c r="C99" t="s">
        <v>50</v>
      </c>
    </row>
    <row r="100" spans="2:3" ht="30">
      <c r="B100" s="10">
        <v>1167</v>
      </c>
      <c r="C100" s="3" t="s">
        <v>51</v>
      </c>
    </row>
    <row r="101" spans="2:3" ht="30">
      <c r="B101" s="10">
        <v>1131</v>
      </c>
      <c r="C101" s="3" t="s">
        <v>52</v>
      </c>
    </row>
    <row r="102" spans="2:3" ht="30">
      <c r="B102" s="10">
        <v>1177</v>
      </c>
      <c r="C102" s="3" t="s">
        <v>53</v>
      </c>
    </row>
    <row r="103" spans="2:3" ht="30">
      <c r="B103" s="10">
        <v>1094</v>
      </c>
      <c r="C103" s="3" t="s">
        <v>54</v>
      </c>
    </row>
    <row r="104" spans="2:3" ht="30">
      <c r="B104" s="10">
        <v>1128</v>
      </c>
      <c r="C104" s="3" t="s">
        <v>55</v>
      </c>
    </row>
    <row r="105" spans="2:3" ht="30">
      <c r="B105" s="10">
        <v>1095</v>
      </c>
      <c r="C105" s="3" t="s">
        <v>56</v>
      </c>
    </row>
    <row r="106" spans="2:3" ht="45">
      <c r="B106" s="10">
        <v>1129</v>
      </c>
      <c r="C106" s="3" t="s">
        <v>57</v>
      </c>
    </row>
    <row r="107" spans="2:3" ht="45">
      <c r="B107" s="10">
        <v>1120</v>
      </c>
      <c r="C107" s="3" t="s">
        <v>58</v>
      </c>
    </row>
    <row r="108" ht="15">
      <c r="B108" s="9"/>
    </row>
    <row r="109" ht="15">
      <c r="B109" s="9"/>
    </row>
  </sheetData>
  <sheetProtection/>
  <conditionalFormatting sqref="C13">
    <cfRule type="colorScale" priority="1" dxfId="8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Edwin Harvey Rendon Peña</cp:lastModifiedBy>
  <cp:lastPrinted>2020-01-20T16:03:35Z</cp:lastPrinted>
  <dcterms:created xsi:type="dcterms:W3CDTF">2016-04-29T15:58:00Z</dcterms:created>
  <dcterms:modified xsi:type="dcterms:W3CDTF">2020-01-31T21:23:07Z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</Properties>
</file>