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325" tabRatio="632" activeTab="0"/>
  </bookViews>
  <sheets>
    <sheet name="PLAN GESTION POR PROCESO" sheetId="1" r:id="rId1"/>
    <sheet name="Hoja1" sheetId="2" r:id="rId2"/>
    <sheet name="Hoja2" sheetId="3" state="hidden" r:id="rId3"/>
  </sheets>
  <externalReferences>
    <externalReference r:id="rId6"/>
  </externalReferences>
  <definedNames>
    <definedName name="_xlfn.AGGREGATE" hidden="1">#NAME?</definedName>
    <definedName name="_xlnm.Print_Area" localSheetId="0">'PLAN GESTION POR PROCESO'!$A$1:$AT$33</definedName>
    <definedName name="BIEN">#REF!</definedName>
    <definedName name="CANTIDAD">#REF!</definedName>
    <definedName name="CODIGO">'Hoja2'!$B$100:$B$107</definedName>
    <definedName name="CONTRALORIA">'Hoja2'!$G$7:$G$8</definedName>
    <definedName name="FUENTE">'Hoja2'!$B$2:$B$3</definedName>
    <definedName name="INDICADOR">'Hoja2'!$F$2:$F$4</definedName>
    <definedName name="MEDICION">'Hoja2'!$E$2:$E$3</definedName>
    <definedName name="MEDICIONFINAL">'Hoja2'!$E$7:$E$10</definedName>
    <definedName name="META">'Hoja2'!$C$12:$C$45</definedName>
    <definedName name="META02">'Hoja2'!$C$3:$C$6</definedName>
    <definedName name="META2">'Hoja2'!$C$3:$C$5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RUBROS">'Hoja2'!$A$2:$A$7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'Hoja2'!$C$2:$C$9</definedName>
  </definedNames>
  <calcPr fullCalcOnLoad="1"/>
</workbook>
</file>

<file path=xl/comments1.xml><?xml version="1.0" encoding="utf-8"?>
<comments xmlns="http://schemas.openxmlformats.org/spreadsheetml/2006/main">
  <authors>
    <author>juan.jimenez</author>
  </authors>
  <commentList>
    <comment ref="B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Seleccionar el objetivo estratégico asociado al proceso</t>
        </r>
      </text>
    </comment>
    <comment ref="J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programación:
- Suma
-Constante
-Creciente
-Decreciente</t>
        </r>
      </text>
    </comment>
    <comment ref="Q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de indicador para la medición:
- Eficacia
-Efectividad
-Eficiencia</t>
        </r>
      </text>
    </comment>
    <comment ref="S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la o las dependencias responsables del proceso</t>
        </r>
      </text>
    </comment>
    <comment ref="U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Dejar este apartado para el diligenciamiento en la DPSI</t>
        </r>
      </text>
    </comment>
  </commentList>
</comments>
</file>

<file path=xl/comments3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<sst xmlns="http://schemas.openxmlformats.org/spreadsheetml/2006/main" count="359" uniqueCount="200">
  <si>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</si>
  <si>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</si>
  <si>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</si>
  <si>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</si>
  <si>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</si>
  <si>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</si>
  <si>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</si>
  <si>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</si>
  <si>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</si>
  <si>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</si>
  <si>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</si>
  <si>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</si>
  <si>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</si>
  <si>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</si>
  <si>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</si>
  <si>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</si>
  <si>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</si>
  <si>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</si>
  <si>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</si>
  <si>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</si>
  <si>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</si>
  <si>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</si>
  <si>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</si>
  <si>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</si>
  <si>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</si>
  <si>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r>
      <t>Objetivo Proceso:</t>
    </r>
    <r>
      <rPr>
        <sz val="10"/>
        <rFont val="Arial"/>
        <family val="2"/>
      </rPr>
      <t xml:space="preserve"> </t>
    </r>
  </si>
  <si>
    <r>
      <t>Alcance del Proceso:</t>
    </r>
    <r>
      <rPr>
        <sz val="10"/>
        <rFont val="Arial"/>
        <family val="2"/>
      </rPr>
      <t xml:space="preserve"> </t>
    </r>
  </si>
  <si>
    <r>
      <t>Nombre:</t>
    </r>
    <r>
      <rPr>
        <sz val="10"/>
        <color indexed="8"/>
        <rFont val="Arial"/>
        <family val="2"/>
      </rPr>
      <t xml:space="preserve"> </t>
    </r>
  </si>
  <si>
    <t>SECRETARIA DISTRITAL DE GOBIERNO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</si>
  <si>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</si>
  <si>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</si>
  <si>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</si>
  <si>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</si>
  <si>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</si>
  <si>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</si>
  <si>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</si>
  <si>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</si>
  <si>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</si>
  <si>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</si>
  <si>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</si>
  <si>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</si>
  <si>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</si>
  <si>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</si>
  <si>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</si>
  <si>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</si>
  <si>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</si>
  <si>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</si>
  <si>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</si>
  <si>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</si>
  <si>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</si>
  <si>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</si>
  <si>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</si>
  <si>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</si>
  <si>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</si>
  <si>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</si>
  <si>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</si>
  <si>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</si>
  <si>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</si>
  <si>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</si>
  <si>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</si>
  <si>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</si>
  <si>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</si>
  <si>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</si>
  <si>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</si>
  <si>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</si>
  <si>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</si>
  <si>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</si>
  <si>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</si>
  <si>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</si>
  <si>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</si>
  <si>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</si>
  <si>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r>
      <rPr>
        <b/>
        <sz val="10"/>
        <color indexed="8"/>
        <rFont val="Arial"/>
        <family val="2"/>
      </rPr>
      <t xml:space="preserve">Nombre:            </t>
    </r>
    <r>
      <rPr>
        <sz val="10"/>
        <color indexed="8"/>
        <rFont val="Arial"/>
        <family val="2"/>
      </rPr>
      <t xml:space="preserve">
</t>
    </r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</si>
  <si>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</si>
  <si>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</si>
  <si>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</si>
  <si>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</si>
  <si>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</si>
  <si>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META PLAN DE GESTION VIGENCIA</t>
  </si>
  <si>
    <t>I TRI</t>
  </si>
  <si>
    <t>II TRI</t>
  </si>
  <si>
    <t>III TRI</t>
  </si>
  <si>
    <t>IV TRI</t>
  </si>
  <si>
    <t>EVALUACIÓN FINAL PLAN DE GESTION</t>
  </si>
  <si>
    <t>TOTAL PROGRAMACION VIGENCIA</t>
  </si>
  <si>
    <t>TOTAL PLAN DE GESTIÓN</t>
  </si>
  <si>
    <t>PONDERACIÓN DE LA META</t>
  </si>
  <si>
    <t>Porcentaje de Cumplimiento PLAN DE GESTIÓN 2017</t>
  </si>
  <si>
    <t>RUTINARIA</t>
  </si>
  <si>
    <t>RETADORA (MEJORA)</t>
  </si>
  <si>
    <t>GESTION</t>
  </si>
  <si>
    <t>SOSTENIBILIDAD DEL SISTEMA DE GESTIÓN</t>
  </si>
  <si>
    <t xml:space="preserve">VIGENCIA DE LA PLANEACIÓN: </t>
  </si>
  <si>
    <t xml:space="preserve">Dependencia: </t>
  </si>
  <si>
    <r>
      <t>Líder del  Proceso:</t>
    </r>
    <r>
      <rPr>
        <sz val="10"/>
        <rFont val="Arial"/>
        <family val="2"/>
      </rPr>
      <t xml:space="preserve"> </t>
    </r>
  </si>
  <si>
    <t>CONTROL DE CAMBIOS</t>
  </si>
  <si>
    <t>VERSIÓN</t>
  </si>
  <si>
    <t>FECHA</t>
  </si>
  <si>
    <t>DESCRIPCIÓN DE LA MODIFICACIÓN</t>
  </si>
  <si>
    <t>OBJETIVO ESPECIFICO/ESTRATEGIA</t>
  </si>
  <si>
    <t>METODO DE VERIFICACIÓN AL SEGUIMIENTO</t>
  </si>
  <si>
    <t>PROCESO: GERENCIA DE TIC</t>
  </si>
  <si>
    <t>Dirección de Tecnologías e Información</t>
  </si>
  <si>
    <t>Formular e implementar las estrategias de Tecnologías e Información (TI) en materia de seguridad digital, uso y apropiación de los Sistemas de Información y disponibilidad de los servicios de TIC, en el marco de la arquitectura empresarial con procedimientos sistemáticos y eficientes; con el fin de contribuir al logro de los resultados esperados por la Secretaría Distrital de Gobierno, la satisfacción de los diferentes grupos de interés y la toma de decisiones en la Entidad.</t>
  </si>
  <si>
    <t>Comprende desde la definición del direccionamiento estratégico de tecnologías de la información y telecomunicaciones, la ejecución de las operaciones de tecnología, hasta la evaluación del proceso y materialización de las actividades de mejora, con base a los lineamientos y políticas nacionales y distritales</t>
  </si>
  <si>
    <t>Director(a) de Tecnologías e Información</t>
  </si>
  <si>
    <t>Inventario de activos</t>
  </si>
  <si>
    <t>Documento metodología adoptada para el levantamiento del inventario de activos de información</t>
  </si>
  <si>
    <t>Documento con el inventario de activos de seguridad y privacidad de la información de la SDG</t>
  </si>
  <si>
    <t>Asegurar el acceso de la ciudadanía a la información y oferta institucional</t>
  </si>
  <si>
    <t>Implementar el modelo de gestión de tecnologías de la información en la Secretaría Distrital de Gobierno alineando el componente tecnológico y la estrategia institucional.</t>
  </si>
  <si>
    <t>IPv4</t>
  </si>
  <si>
    <t>Porcentaje  implementación IPv6</t>
  </si>
  <si>
    <t>Informe implementación IPv6</t>
  </si>
  <si>
    <t>Protocolo normalizado para la implementación de IPv6</t>
  </si>
  <si>
    <t>Sumatoria de indicadores de disponibilidad de componentes de TI monitoreados / Número de componentes de TI monitoreados</t>
  </si>
  <si>
    <t>Porcentaje indicador disponibilidad</t>
  </si>
  <si>
    <t xml:space="preserve">Herramientas de monitoreo </t>
  </si>
  <si>
    <t>Porcentaje de cumplimiento de los ANS asignados a los casos resueltos por la DTI en la HGS</t>
  </si>
  <si>
    <t>(Número de requerimientos solucionados dentro del ANS / Número de requerimientos recibidos )* 100</t>
  </si>
  <si>
    <t>Porcentaje de atención de requerimientos dentro de los ANS</t>
  </si>
  <si>
    <t>Herramienta de Gestión de Servicio - HOLA (Aranda)</t>
  </si>
  <si>
    <t>Informes mensual de cumplimiento de ANS - Herramienta de gestión de servicios HOLA - ARANDA</t>
  </si>
  <si>
    <t>Implementar al 100% la disponibilidad de los portales web de la Entidad en el protocolo IPv6 (www6)</t>
  </si>
  <si>
    <t>Mantener al 93%  el Acuerdo de Niveles de Servicio (ANS) en la solución de los requerimientos asignados a la Dirección de Tecnologías e Información mediante la Herramienta de Gestión de Servicios.</t>
  </si>
  <si>
    <t>1 estrategia implementada</t>
  </si>
  <si>
    <t>Inventario de activos  de seguridad y privacidad de la información de  la SDG identificado</t>
  </si>
  <si>
    <t>1 Documento</t>
  </si>
  <si>
    <t>(Número de portales implementados con IPV6/Portales en operación)*100</t>
  </si>
  <si>
    <t>Infraestructura DTI</t>
  </si>
  <si>
    <t xml:space="preserve">Informe trimestral de disponibilidad de servicio generado por la Herramientas de monitoreo </t>
  </si>
  <si>
    <t>Mesa de Servicio de la DTI</t>
  </si>
  <si>
    <t>DTI</t>
  </si>
  <si>
    <t>Estrategia implementada</t>
  </si>
  <si>
    <t>Actividades Implementadas</t>
  </si>
  <si>
    <t>Realizar un (1) inventario de activos de seguridad y privacidad de la información en la Entidad conforme al plan de trabajo definido para la vigencia.</t>
  </si>
  <si>
    <t>Porcentaje de disponibilidad de los portales web de la Entidad en el protocolo IPv6 (www6)</t>
  </si>
  <si>
    <t>Implementar una estrategia de mejora de la percepción del servicio prestado por DTI</t>
  </si>
  <si>
    <t>Informes de Seguimiento a nivel de implementación de la Estrategia</t>
  </si>
  <si>
    <t>Porcentaje de disponibilidad de la infraestructura tecnológica de la SDG</t>
  </si>
  <si>
    <t>Se formula y adopta el Plan de Gestión conforme a los criterios técnicos y metodológicos establecidos por la Oficina Asesora de Planeación
Caso HOLA 87450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</si>
  <si>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</si>
  <si>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</si>
  <si>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Obtener una calificación semestral  igual o superior al 70 % en la medición desempeño ambiental de la dependencia, empleando como mecanismo de medición la herramienta establecida por la Oficina Asesora de Planeación.</t>
  </si>
  <si>
    <t>SOTENIBILIDAD DEL SISTEMA DE GESTIÓN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</si>
  <si>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</si>
  <si>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</si>
  <si>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</si>
  <si>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</si>
  <si>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Planeación Institucional</t>
  </si>
  <si>
    <t>Listas de chequeo al cumplimiento de criterios ambientales remitidos por la OAP</t>
  </si>
  <si>
    <t xml:space="preserve">Participar en el 100% de las actividades que sean convocadas por la Dirección Administrativa - Grupo getsión docuemental con el fin de que se apliquen correctamente los lineamiento de gestión documental en el proceso  o alcaldía local </t>
  </si>
  <si>
    <t>Nivel de participación en actividades de gestión documental</t>
  </si>
  <si>
    <t>(# particpacioones en actividades de gestión documental/ # de actividades de gestión documental programadas)*100</t>
  </si>
  <si>
    <t>Participación en actividades</t>
  </si>
  <si>
    <t>Archivo de gestión Dirección admininstrativa- Grupo gestión documental</t>
  </si>
  <si>
    <t>Dirección admininstrativa- Grupo gestión documental</t>
  </si>
  <si>
    <t>Evidencias de reunión por proceso o localidad</t>
  </si>
  <si>
    <t>Realizar el levantamiento de una (1) caracterización de ciudadanos, usuarios y grupos de interés de los serviciós que presta el proceso  segmentarlos en grupos que compartan atributos similares y a partir de allí gestionar acciones de acuerdo a la metodología establecias por la OAP</t>
  </si>
  <si>
    <t>Caracterización de levantada</t>
  </si>
  <si>
    <t>#de caracterizaciones levantada</t>
  </si>
  <si>
    <t>Caracterizaciones</t>
  </si>
  <si>
    <t>0.5</t>
  </si>
  <si>
    <t>Publicación intranet institucional</t>
  </si>
  <si>
    <t>Revisión publicación intranet</t>
  </si>
  <si>
    <t>Registrar una (1) buena práctica/idea innovadora de acuerdo con la metodología dada por la OAP con con fin de validar su potencialidad de implementación en los demás procesos de la entidad</t>
  </si>
  <si>
    <t>Registro de buena práctica/idea innovadora</t>
  </si>
  <si>
    <t>buenas prácticas registradas</t>
  </si>
  <si>
    <t>Practicas registradas</t>
  </si>
  <si>
    <t>Base de datos Ágora</t>
  </si>
  <si>
    <t>Reportes ÁGORA</t>
  </si>
  <si>
    <t>SE APROBÓ Y REMITIÓ EL PLAN DE GESTIÓN DEL PROCESO MEDIANTE CASO HOLA Nº 87450</t>
  </si>
  <si>
    <t>31 de enero de 2020</t>
  </si>
  <si>
    <r>
      <rPr>
        <b/>
        <sz val="14"/>
        <color indexed="8"/>
        <rFont val="Arial"/>
        <family val="2"/>
      </rPr>
      <t>Nombre:</t>
    </r>
    <r>
      <rPr>
        <sz val="14"/>
        <color indexed="8"/>
        <rFont val="Arial"/>
        <family val="2"/>
      </rPr>
      <t xml:space="preserve"> Javier Bautista Perdomo</t>
    </r>
    <r>
      <rPr>
        <sz val="10"/>
        <color indexed="8"/>
        <rFont val="Arial"/>
        <family val="2"/>
      </rPr>
      <t xml:space="preserve">
</t>
    </r>
  </si>
  <si>
    <t>Reporte de disponibilidad de DTI</t>
  </si>
  <si>
    <t>Se verifica el reporte de disponibilidad.  No se tiene en cuenta el reprote de la TCP 1521, ya que corresponde a bases de datos que no estan siendo utilizadas actualmente</t>
  </si>
  <si>
    <t>Se reporta ANS correspondiente</t>
  </si>
  <si>
    <t>Informe de DTI</t>
  </si>
  <si>
    <t>META NO PROGRAMADA</t>
  </si>
  <si>
    <t xml:space="preserve">CUMPLIMIENTO I TRIMESTRE </t>
  </si>
  <si>
    <t>Ç</t>
  </si>
  <si>
    <t>22 de abril de 2020</t>
  </si>
  <si>
    <t>El proceso alcanzó para el primer trimestre de la vigencia 2020 un nivel de desepeño del 100%.</t>
  </si>
  <si>
    <t>05 de junio de 2020</t>
  </si>
  <si>
    <t>"En atención a la solicitud del Equipo de Análisis y Políticas se modifica la programación de la meta  "Realizar el levantamiento de una (1) caracterización de ciudadanos, usuarios y grupos de interés de los servicios que presta el proceso  segmentarlos en grupos que compartan atributos similares y a partir de allí gestionar acciones de acuerdo a la metodología establecidas por la OAP" para tercer y cuarto trimestre de la vigencia"</t>
  </si>
  <si>
    <t>30 de junio de 2020</t>
  </si>
  <si>
    <t>En atención a la solicitud  con radicado ORFEO No. 20204000170043  se  modifica la descripción de la meta "Mantener al  97,96%  el indicador de disponibilidad de los servicios de infraestructura y sistemas de información" por "Mantener al  97,96%  el indicador de disponibilidad de los servicios de infraestructura tecnológica"</t>
  </si>
  <si>
    <t>Mantener al  97,96%  el indicador de disponibilidad de los servicios de infraestructura tecnológica.</t>
  </si>
  <si>
    <t>28 de Julio de 2020</t>
  </si>
  <si>
    <t>Informe de verificacion de IPV6 en los portales web
https://gobiernobogota.sharepoint.com/:f:/s/tic/EtyIskCXHWNBrTvWeIZn1JkBjEMIWQzR8GsjNnIZoEEiIw?e=Z3m9GP</t>
  </si>
  <si>
    <t>Carpeta del plan de gestion 2020 /1-IPV6</t>
  </si>
  <si>
    <t>Promedio de Verificacion reporte de disponibilidad de abril a junio</t>
  </si>
  <si>
    <t>Carpeta del plan de gestion 2020 /1-Disponibilidad</t>
  </si>
  <si>
    <t>Verificando en el proyecto ADSUM, quien es el operador de la herramienta de Mesa de Servicio, hubo en cumplimiento de ANS en abril el 98,26%,  en Mayo el 96,53% y en Junio 98.97%</t>
  </si>
  <si>
    <t>Carpeta del plan de gestion 2020 /1-Ans</t>
  </si>
  <si>
    <t>CUMPLIMIENTO II TRIMESTRE</t>
  </si>
  <si>
    <t>El proceso cumplió con el 100% de los criterios ambientales evaluados durante el trimestre: Rally Digital, Reporte consumo de papel, Participación eventos ambientales y huella ecológica de conformidad con el reporte remitido por la Oficina Asesora de Planeación</t>
  </si>
  <si>
    <t>Reporte criterios ambientales</t>
  </si>
  <si>
    <t>El proceso participó en el 100% de las actividades convocadas por el grupo de gestión documental de la Dirección Administrativa.</t>
  </si>
  <si>
    <t>Reporte dirección administrativa</t>
  </si>
  <si>
    <t>El proceso alcanzó para el segundo trimestre de la vigencia 2020 un nivel de desepeño del 100%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</si>
</sst>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%"/>
    <numFmt numFmtId="187" formatCode="0.0"/>
    <numFmt numFmtId="188" formatCode="[$$-240A]\ #,##0.00"/>
    <numFmt numFmtId="189" formatCode="* #,##0.00&quot;    &quot;;\-* #,##0.00&quot;    &quot;;* \-#&quot;    &quot;;@\ "/>
    <numFmt numFmtId="190" formatCode="[$-C0A]dddd\,\ dd&quot; de &quot;mmmm&quot; de &quot;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b/>
      <sz val="28"/>
      <color indexed="8"/>
      <name val="Arial"/>
      <family val="2"/>
    </font>
    <font>
      <sz val="11"/>
      <color indexed="8"/>
      <name val="Garamond"/>
      <family val="1"/>
    </font>
    <font>
      <sz val="12"/>
      <color indexed="30"/>
      <name val="Garamond"/>
      <family val="1"/>
    </font>
    <font>
      <sz val="11"/>
      <color indexed="30"/>
      <name val="Garamond"/>
      <family val="1"/>
    </font>
    <font>
      <sz val="10"/>
      <color indexed="30"/>
      <name val="Garamond"/>
      <family val="1"/>
    </font>
    <font>
      <b/>
      <sz val="18"/>
      <color indexed="8"/>
      <name val="Calibri"/>
      <family val="2"/>
    </font>
    <font>
      <b/>
      <sz val="11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9"/>
      <name val="Arial"/>
      <family val="2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2"/>
      <color rgb="FF0070C0"/>
      <name val="Garamond"/>
      <family val="1"/>
    </font>
    <font>
      <sz val="11"/>
      <color rgb="FF0070C0"/>
      <name val="Garamond"/>
      <family val="1"/>
    </font>
    <font>
      <sz val="10"/>
      <color rgb="FF0070C0"/>
      <name val="Garamond"/>
      <family val="1"/>
    </font>
    <font>
      <b/>
      <sz val="18"/>
      <color theme="1"/>
      <name val="Calibri"/>
      <family val="2"/>
    </font>
    <font>
      <b/>
      <sz val="26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Garamond"/>
      <family val="1"/>
    </font>
    <font>
      <b/>
      <sz val="11"/>
      <color rgb="FF0070C0"/>
      <name val="Garamond"/>
      <family val="1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medium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1" applyNumberFormat="0" applyAlignment="0" applyProtection="0"/>
    <xf numFmtId="0" fontId="54" fillId="23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30" borderId="1" applyNumberFormat="0" applyAlignment="0" applyProtection="0"/>
    <xf numFmtId="0" fontId="5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3" fillId="0" borderId="0" applyFill="0" applyBorder="0" applyAlignment="0" applyProtection="0"/>
    <xf numFmtId="18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34" borderId="0" applyNumberFormat="0" applyBorder="0" applyAlignment="0" applyProtection="0"/>
    <xf numFmtId="0" fontId="61" fillId="22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  <xf numFmtId="0" fontId="3" fillId="35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67" fillId="36" borderId="0" xfId="0" applyFont="1" applyFill="1" applyAlignment="1">
      <alignment/>
    </xf>
    <xf numFmtId="0" fontId="3" fillId="36" borderId="0" xfId="0" applyFont="1" applyFill="1" applyBorder="1" applyAlignment="1">
      <alignment horizontal="left" vertical="center" wrapText="1"/>
    </xf>
    <xf numFmtId="0" fontId="67" fillId="36" borderId="0" xfId="0" applyFont="1" applyFill="1" applyAlignment="1">
      <alignment horizontal="center"/>
    </xf>
    <xf numFmtId="0" fontId="2" fillId="37" borderId="10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68" fillId="36" borderId="0" xfId="0" applyFont="1" applyFill="1" applyBorder="1" applyAlignment="1">
      <alignment vertical="center" wrapText="1"/>
    </xf>
    <xf numFmtId="0" fontId="68" fillId="36" borderId="0" xfId="0" applyFont="1" applyFill="1" applyAlignment="1">
      <alignment/>
    </xf>
    <xf numFmtId="0" fontId="67" fillId="36" borderId="0" xfId="0" applyFont="1" applyFill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0" fontId="69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67" fillId="36" borderId="0" xfId="0" applyFont="1" applyFill="1" applyBorder="1" applyAlignment="1">
      <alignment/>
    </xf>
    <xf numFmtId="0" fontId="68" fillId="36" borderId="10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justify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0" fillId="0" borderId="13" xfId="0" applyFont="1" applyFill="1" applyBorder="1" applyAlignment="1">
      <alignment horizontal="justify" vertical="center" wrapText="1"/>
    </xf>
    <xf numFmtId="0" fontId="70" fillId="0" borderId="10" xfId="0" applyFont="1" applyFill="1" applyBorder="1" applyAlignment="1">
      <alignment horizontal="justify" vertical="center" wrapText="1"/>
    </xf>
    <xf numFmtId="0" fontId="70" fillId="0" borderId="14" xfId="0" applyFont="1" applyFill="1" applyBorder="1" applyAlignment="1">
      <alignment horizontal="justify" vertical="center" wrapText="1"/>
    </xf>
    <xf numFmtId="0" fontId="70" fillId="0" borderId="15" xfId="0" applyFont="1" applyFill="1" applyBorder="1" applyAlignment="1">
      <alignment horizontal="justify" vertical="center" wrapText="1"/>
    </xf>
    <xf numFmtId="0" fontId="70" fillId="0" borderId="11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1" fillId="0" borderId="0" xfId="0" applyFont="1" applyAlignment="1">
      <alignment horizontal="justify"/>
    </xf>
    <xf numFmtId="0" fontId="72" fillId="10" borderId="16" xfId="0" applyFont="1" applyFill="1" applyBorder="1" applyAlignment="1">
      <alignment horizontal="justify" vertical="center" wrapText="1"/>
    </xf>
    <xf numFmtId="0" fontId="72" fillId="36" borderId="16" xfId="0" applyFont="1" applyFill="1" applyBorder="1" applyAlignment="1">
      <alignment horizontal="justify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justify" vertical="center" wrapText="1"/>
    </xf>
    <xf numFmtId="0" fontId="72" fillId="8" borderId="16" xfId="0" applyFont="1" applyFill="1" applyBorder="1" applyAlignment="1">
      <alignment horizontal="justify" vertical="center" wrapText="1"/>
    </xf>
    <xf numFmtId="0" fontId="72" fillId="8" borderId="17" xfId="0" applyFont="1" applyFill="1" applyBorder="1" applyAlignment="1">
      <alignment horizontal="justify" vertical="center" wrapText="1"/>
    </xf>
    <xf numFmtId="0" fontId="8" fillId="39" borderId="18" xfId="0" applyFont="1" applyFill="1" applyBorder="1" applyAlignment="1">
      <alignment horizontal="justify" vertical="center" wrapText="1"/>
    </xf>
    <xf numFmtId="0" fontId="8" fillId="39" borderId="16" xfId="0" applyFont="1" applyFill="1" applyBorder="1" applyAlignment="1">
      <alignment horizontal="justify" vertical="center" wrapText="1"/>
    </xf>
    <xf numFmtId="0" fontId="8" fillId="11" borderId="10" xfId="0" applyFont="1" applyFill="1" applyBorder="1" applyAlignment="1">
      <alignment horizontal="justify" vertical="center" wrapText="1"/>
    </xf>
    <xf numFmtId="0" fontId="8" fillId="11" borderId="16" xfId="0" applyFont="1" applyFill="1" applyBorder="1" applyAlignment="1">
      <alignment horizontal="justify" vertical="center" wrapText="1"/>
    </xf>
    <xf numFmtId="0" fontId="8" fillId="40" borderId="16" xfId="0" applyFont="1" applyFill="1" applyBorder="1" applyAlignment="1">
      <alignment horizontal="justify" vertical="center" wrapText="1"/>
    </xf>
    <xf numFmtId="0" fontId="72" fillId="40" borderId="19" xfId="0" applyFont="1" applyFill="1" applyBorder="1" applyAlignment="1">
      <alignment horizontal="justify" vertical="center" wrapText="1"/>
    </xf>
    <xf numFmtId="0" fontId="72" fillId="40" borderId="16" xfId="0" applyFont="1" applyFill="1" applyBorder="1" applyAlignment="1">
      <alignment horizontal="justify" vertical="center" wrapText="1"/>
    </xf>
    <xf numFmtId="0" fontId="8" fillId="40" borderId="10" xfId="0" applyFont="1" applyFill="1" applyBorder="1" applyAlignment="1">
      <alignment vertical="center" wrapText="1"/>
    </xf>
    <xf numFmtId="0" fontId="72" fillId="13" borderId="18" xfId="0" applyFont="1" applyFill="1" applyBorder="1" applyAlignment="1">
      <alignment horizontal="justify" vertical="center" wrapText="1"/>
    </xf>
    <xf numFmtId="0" fontId="72" fillId="13" borderId="16" xfId="0" applyFont="1" applyFill="1" applyBorder="1" applyAlignment="1">
      <alignment horizontal="justify" vertical="center" wrapText="1"/>
    </xf>
    <xf numFmtId="0" fontId="8" fillId="13" borderId="16" xfId="0" applyFont="1" applyFill="1" applyBorder="1" applyAlignment="1">
      <alignment horizontal="justify" vertical="center" wrapText="1"/>
    </xf>
    <xf numFmtId="0" fontId="73" fillId="13" borderId="16" xfId="0" applyFont="1" applyFill="1" applyBorder="1" applyAlignment="1">
      <alignment horizontal="justify" vertical="center" wrapText="1"/>
    </xf>
    <xf numFmtId="0" fontId="72" fillId="13" borderId="20" xfId="0" applyFont="1" applyFill="1" applyBorder="1" applyAlignment="1">
      <alignment horizontal="left" vertical="center" wrapText="1"/>
    </xf>
    <xf numFmtId="0" fontId="72" fillId="13" borderId="17" xfId="0" applyFont="1" applyFill="1" applyBorder="1" applyAlignment="1">
      <alignment horizontal="justify" vertical="center" wrapText="1"/>
    </xf>
    <xf numFmtId="0" fontId="8" fillId="13" borderId="18" xfId="0" applyFont="1" applyFill="1" applyBorder="1" applyAlignment="1">
      <alignment horizontal="justify" vertical="center" wrapText="1"/>
    </xf>
    <xf numFmtId="0" fontId="8" fillId="13" borderId="17" xfId="0" applyFont="1" applyFill="1" applyBorder="1" applyAlignment="1">
      <alignment horizontal="justify" vertical="center" wrapText="1"/>
    </xf>
    <xf numFmtId="0" fontId="2" fillId="38" borderId="11" xfId="0" applyFont="1" applyFill="1" applyBorder="1" applyAlignment="1">
      <alignment vertical="center" wrapText="1"/>
    </xf>
    <xf numFmtId="9" fontId="3" fillId="36" borderId="0" xfId="56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69" fillId="36" borderId="0" xfId="0" applyFont="1" applyFill="1" applyBorder="1" applyAlignment="1">
      <alignment horizontal="right" vertical="center" wrapText="1"/>
    </xf>
    <xf numFmtId="0" fontId="69" fillId="36" borderId="0" xfId="0" applyFont="1" applyFill="1" applyBorder="1" applyAlignment="1">
      <alignment vertical="top" wrapText="1"/>
    </xf>
    <xf numFmtId="0" fontId="69" fillId="36" borderId="0" xfId="0" applyFont="1" applyFill="1" applyBorder="1" applyAlignment="1">
      <alignment horizontal="center" vertical="center" wrapText="1"/>
    </xf>
    <xf numFmtId="0" fontId="74" fillId="36" borderId="10" xfId="0" applyFont="1" applyFill="1" applyBorder="1" applyAlignment="1">
      <alignment horizontal="center" vertical="center" wrapText="1"/>
    </xf>
    <xf numFmtId="0" fontId="68" fillId="36" borderId="10" xfId="0" applyFont="1" applyFill="1" applyBorder="1" applyAlignment="1">
      <alignment horizontal="center" vertical="top" wrapText="1"/>
    </xf>
    <xf numFmtId="0" fontId="2" fillId="39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9" fontId="75" fillId="36" borderId="14" xfId="56" applyFont="1" applyFill="1" applyBorder="1" applyAlignment="1" applyProtection="1">
      <alignment horizontal="center" vertical="center" wrapText="1"/>
      <protection locked="0"/>
    </xf>
    <xf numFmtId="9" fontId="3" fillId="36" borderId="14" xfId="56" applyFont="1" applyFill="1" applyBorder="1" applyAlignment="1">
      <alignment horizontal="center" vertical="center" wrapText="1"/>
    </xf>
    <xf numFmtId="0" fontId="71" fillId="36" borderId="14" xfId="0" applyFont="1" applyFill="1" applyBorder="1" applyAlignment="1" applyProtection="1">
      <alignment horizontal="center" vertical="center" wrapText="1"/>
      <protection locked="0"/>
    </xf>
    <xf numFmtId="9" fontId="9" fillId="36" borderId="14" xfId="56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41" borderId="26" xfId="0" applyFont="1" applyFill="1" applyBorder="1" applyAlignment="1">
      <alignment horizontal="center" vertical="center" wrapText="1"/>
    </xf>
    <xf numFmtId="0" fontId="2" fillId="19" borderId="26" xfId="0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69" fillId="36" borderId="0" xfId="0" applyFont="1" applyFill="1" applyBorder="1" applyAlignment="1">
      <alignment horizontal="center" vertical="center"/>
    </xf>
    <xf numFmtId="0" fontId="11" fillId="42" borderId="10" xfId="0" applyFont="1" applyFill="1" applyBorder="1" applyAlignment="1" applyProtection="1">
      <alignment horizontal="center" vertical="center" wrapText="1"/>
      <protection/>
    </xf>
    <xf numFmtId="0" fontId="2" fillId="37" borderId="25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69" fillId="37" borderId="11" xfId="0" applyFont="1" applyFill="1" applyBorder="1" applyAlignment="1">
      <alignment/>
    </xf>
    <xf numFmtId="0" fontId="2" fillId="37" borderId="27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26" xfId="0" applyFont="1" applyFill="1" applyBorder="1" applyAlignment="1">
      <alignment horizontal="center" vertical="center" wrapText="1"/>
    </xf>
    <xf numFmtId="0" fontId="11" fillId="42" borderId="24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Alignment="1">
      <alignment/>
    </xf>
    <xf numFmtId="0" fontId="76" fillId="36" borderId="10" xfId="0" applyFont="1" applyFill="1" applyBorder="1" applyAlignment="1" applyProtection="1">
      <alignment horizontal="left" vertical="center" wrapText="1"/>
      <protection locked="0"/>
    </xf>
    <xf numFmtId="0" fontId="76" fillId="36" borderId="10" xfId="0" applyFont="1" applyFill="1" applyBorder="1" applyAlignment="1">
      <alignment vertical="center" wrapText="1"/>
    </xf>
    <xf numFmtId="0" fontId="76" fillId="36" borderId="10" xfId="0" applyFont="1" applyFill="1" applyBorder="1" applyAlignment="1" applyProtection="1">
      <alignment vertical="center" wrapText="1"/>
      <protection locked="0"/>
    </xf>
    <xf numFmtId="0" fontId="76" fillId="0" borderId="10" xfId="0" applyFont="1" applyFill="1" applyBorder="1" applyAlignment="1" applyProtection="1">
      <alignment horizontal="justify" vertical="center" wrapText="1"/>
      <protection locked="0"/>
    </xf>
    <xf numFmtId="9" fontId="76" fillId="36" borderId="10" xfId="56" applyFont="1" applyFill="1" applyBorder="1" applyAlignment="1">
      <alignment horizontal="center" vertical="center" wrapText="1"/>
    </xf>
    <xf numFmtId="0" fontId="76" fillId="36" borderId="10" xfId="0" applyFont="1" applyFill="1" applyBorder="1" applyAlignment="1" applyProtection="1">
      <alignment horizontal="center" vertical="center" wrapText="1"/>
      <protection locked="0"/>
    </xf>
    <xf numFmtId="0" fontId="76" fillId="36" borderId="10" xfId="0" applyFont="1" applyFill="1" applyBorder="1" applyAlignment="1">
      <alignment horizontal="justify" vertical="center" wrapText="1"/>
    </xf>
    <xf numFmtId="0" fontId="76" fillId="36" borderId="10" xfId="0" applyFont="1" applyFill="1" applyBorder="1" applyAlignment="1">
      <alignment horizontal="center" vertical="center" wrapText="1"/>
    </xf>
    <xf numFmtId="9" fontId="13" fillId="36" borderId="10" xfId="56" applyFont="1" applyFill="1" applyBorder="1" applyAlignment="1">
      <alignment horizontal="center" vertical="center" wrapText="1"/>
    </xf>
    <xf numFmtId="0" fontId="76" fillId="36" borderId="10" xfId="0" applyFont="1" applyFill="1" applyBorder="1" applyAlignment="1" applyProtection="1">
      <alignment horizontal="justify" vertical="center" wrapText="1"/>
      <protection locked="0"/>
    </xf>
    <xf numFmtId="9" fontId="12" fillId="36" borderId="10" xfId="56" applyFont="1" applyFill="1" applyBorder="1" applyAlignment="1">
      <alignment horizontal="center" vertical="center" wrapText="1"/>
    </xf>
    <xf numFmtId="0" fontId="76" fillId="36" borderId="10" xfId="0" applyNumberFormat="1" applyFont="1" applyFill="1" applyBorder="1" applyAlignment="1" applyProtection="1">
      <alignment horizontal="center" vertical="center" wrapText="1"/>
      <protection locked="0"/>
    </xf>
    <xf numFmtId="9" fontId="13" fillId="36" borderId="10" xfId="56" applyFont="1" applyFill="1" applyBorder="1" applyAlignment="1" applyProtection="1">
      <alignment horizontal="center" vertical="center" wrapText="1"/>
      <protection locked="0"/>
    </xf>
    <xf numFmtId="9" fontId="76" fillId="36" borderId="10" xfId="56" applyNumberFormat="1" applyFont="1" applyFill="1" applyBorder="1" applyAlignment="1">
      <alignment horizontal="center" vertical="center" wrapText="1"/>
    </xf>
    <xf numFmtId="9" fontId="76" fillId="36" borderId="10" xfId="0" applyNumberFormat="1" applyFont="1" applyFill="1" applyBorder="1" applyAlignment="1">
      <alignment horizontal="center" vertical="center" wrapText="1"/>
    </xf>
    <xf numFmtId="186" fontId="76" fillId="36" borderId="10" xfId="56" applyNumberFormat="1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Fill="1" applyBorder="1" applyAlignment="1">
      <alignment horizontal="justify" vertical="center" wrapText="1"/>
    </xf>
    <xf numFmtId="9" fontId="7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Fill="1" applyBorder="1" applyAlignment="1">
      <alignment vertical="center" wrapText="1"/>
    </xf>
    <xf numFmtId="0" fontId="77" fillId="0" borderId="10" xfId="0" applyFont="1" applyFill="1" applyBorder="1" applyAlignment="1">
      <alignment horizontal="justify" vertical="center" wrapText="1"/>
    </xf>
    <xf numFmtId="9" fontId="13" fillId="0" borderId="10" xfId="56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9" fontId="76" fillId="36" borderId="10" xfId="0" applyNumberFormat="1" applyFont="1" applyFill="1" applyBorder="1" applyAlignment="1" applyProtection="1">
      <alignment horizontal="center" vertical="center"/>
      <protection locked="0"/>
    </xf>
    <xf numFmtId="0" fontId="76" fillId="0" borderId="10" xfId="0" applyFont="1" applyFill="1" applyBorder="1" applyAlignment="1" applyProtection="1">
      <alignment vertical="center" wrapText="1"/>
      <protection locked="0"/>
    </xf>
    <xf numFmtId="9" fontId="76" fillId="36" borderId="10" xfId="56" applyFont="1" applyFill="1" applyBorder="1" applyAlignment="1" applyProtection="1">
      <alignment horizontal="center" vertical="center" wrapText="1"/>
      <protection locked="0"/>
    </xf>
    <xf numFmtId="10" fontId="7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 applyProtection="1">
      <alignment horizontal="center" vertical="center" wrapText="1"/>
      <protection locked="0"/>
    </xf>
    <xf numFmtId="0" fontId="13" fillId="36" borderId="10" xfId="0" applyFont="1" applyFill="1" applyBorder="1" applyAlignment="1">
      <alignment horizontal="center" vertical="center" wrapText="1"/>
    </xf>
    <xf numFmtId="9" fontId="76" fillId="36" borderId="10" xfId="56" applyNumberFormat="1" applyFont="1" applyFill="1" applyBorder="1" applyAlignment="1" applyProtection="1">
      <alignment horizontal="center" vertical="center" wrapText="1"/>
      <protection locked="0"/>
    </xf>
    <xf numFmtId="0" fontId="2" fillId="43" borderId="21" xfId="67" applyFont="1" applyFill="1" applyBorder="1" applyAlignment="1">
      <alignment horizontal="center" vertical="center" wrapText="1"/>
    </xf>
    <xf numFmtId="0" fontId="78" fillId="0" borderId="13" xfId="0" applyFont="1" applyBorder="1" applyAlignment="1" applyProtection="1">
      <alignment horizontal="center" vertical="center" wrapText="1"/>
      <protection locked="0"/>
    </xf>
    <xf numFmtId="0" fontId="78" fillId="0" borderId="10" xfId="0" applyFont="1" applyBorder="1" applyAlignment="1" applyProtection="1">
      <alignment horizontal="justify" vertical="center" wrapText="1"/>
      <protection locked="0"/>
    </xf>
    <xf numFmtId="9" fontId="78" fillId="0" borderId="10" xfId="56" applyFont="1" applyBorder="1" applyAlignment="1">
      <alignment horizontal="center" vertical="center" wrapText="1"/>
    </xf>
    <xf numFmtId="0" fontId="78" fillId="0" borderId="10" xfId="0" applyFont="1" applyBorder="1" applyAlignment="1" applyProtection="1">
      <alignment horizontal="center" vertical="center" wrapText="1"/>
      <protection locked="0"/>
    </xf>
    <xf numFmtId="0" fontId="78" fillId="0" borderId="15" xfId="0" applyFont="1" applyBorder="1" applyAlignment="1" applyProtection="1">
      <alignment horizontal="justify" vertical="center" wrapText="1"/>
      <protection locked="0"/>
    </xf>
    <xf numFmtId="9" fontId="78" fillId="0" borderId="15" xfId="56" applyFont="1" applyBorder="1" applyAlignment="1">
      <alignment horizontal="center" vertical="center" wrapText="1"/>
    </xf>
    <xf numFmtId="0" fontId="78" fillId="0" borderId="15" xfId="0" applyFont="1" applyBorder="1" applyAlignment="1" applyProtection="1">
      <alignment horizontal="center" vertical="center" wrapText="1"/>
      <protection locked="0"/>
    </xf>
    <xf numFmtId="0" fontId="79" fillId="36" borderId="10" xfId="0" applyFont="1" applyFill="1" applyBorder="1" applyAlignment="1">
      <alignment horizontal="center" vertical="center" wrapText="1"/>
    </xf>
    <xf numFmtId="9" fontId="16" fillId="36" borderId="19" xfId="56" applyFont="1" applyFill="1" applyBorder="1" applyAlignment="1">
      <alignment horizontal="center" vertical="center" wrapText="1"/>
    </xf>
    <xf numFmtId="9" fontId="76" fillId="36" borderId="16" xfId="56" applyFont="1" applyFill="1" applyBorder="1" applyAlignment="1">
      <alignment horizontal="center" vertical="center" wrapText="1"/>
    </xf>
    <xf numFmtId="0" fontId="78" fillId="0" borderId="14" xfId="0" applyFont="1" applyBorder="1" applyAlignment="1" applyProtection="1">
      <alignment horizontal="center" vertical="center" wrapText="1"/>
      <protection locked="0"/>
    </xf>
    <xf numFmtId="0" fontId="78" fillId="0" borderId="14" xfId="0" applyFont="1" applyBorder="1" applyAlignment="1" applyProtection="1">
      <alignment horizontal="justify" vertical="center" wrapText="1"/>
      <protection locked="0"/>
    </xf>
    <xf numFmtId="9" fontId="78" fillId="0" borderId="14" xfId="56" applyFont="1" applyBorder="1" applyAlignment="1">
      <alignment horizontal="center" vertical="center" wrapText="1"/>
    </xf>
    <xf numFmtId="9" fontId="78" fillId="0" borderId="14" xfId="0" applyNumberFormat="1" applyFont="1" applyBorder="1" applyAlignment="1" applyProtection="1">
      <alignment horizontal="justify" vertical="center" wrapText="1"/>
      <protection locked="0"/>
    </xf>
    <xf numFmtId="0" fontId="79" fillId="36" borderId="14" xfId="0" applyFont="1" applyFill="1" applyBorder="1" applyAlignment="1">
      <alignment horizontal="center" vertical="center" wrapText="1"/>
    </xf>
    <xf numFmtId="0" fontId="12" fillId="36" borderId="28" xfId="0" applyFont="1" applyFill="1" applyBorder="1" applyAlignment="1">
      <alignment horizontal="center" vertical="center" wrapText="1"/>
    </xf>
    <xf numFmtId="0" fontId="76" fillId="36" borderId="13" xfId="0" applyFont="1" applyFill="1" applyBorder="1" applyAlignment="1">
      <alignment vertical="center" wrapText="1"/>
    </xf>
    <xf numFmtId="0" fontId="76" fillId="36" borderId="13" xfId="0" applyFont="1" applyFill="1" applyBorder="1" applyAlignment="1" applyProtection="1">
      <alignment vertical="center" wrapText="1"/>
      <protection locked="0"/>
    </xf>
    <xf numFmtId="0" fontId="76" fillId="0" borderId="13" xfId="0" applyFont="1" applyFill="1" applyBorder="1" applyAlignment="1" applyProtection="1">
      <alignment horizontal="justify" vertical="center" wrapText="1"/>
      <protection locked="0"/>
    </xf>
    <xf numFmtId="9" fontId="76" fillId="36" borderId="13" xfId="56" applyFont="1" applyFill="1" applyBorder="1" applyAlignment="1">
      <alignment horizontal="center" vertical="center" wrapText="1"/>
    </xf>
    <xf numFmtId="0" fontId="76" fillId="36" borderId="13" xfId="0" applyFont="1" applyFill="1" applyBorder="1" applyAlignment="1" applyProtection="1">
      <alignment horizontal="center" vertical="center" wrapText="1"/>
      <protection locked="0"/>
    </xf>
    <xf numFmtId="0" fontId="76" fillId="36" borderId="13" xfId="0" applyFont="1" applyFill="1" applyBorder="1" applyAlignment="1">
      <alignment horizontal="justify" vertical="center" wrapText="1"/>
    </xf>
    <xf numFmtId="0" fontId="76" fillId="36" borderId="13" xfId="0" applyFont="1" applyFill="1" applyBorder="1" applyAlignment="1">
      <alignment horizontal="center" vertical="center" wrapText="1"/>
    </xf>
    <xf numFmtId="0" fontId="76" fillId="36" borderId="13" xfId="56" applyNumberFormat="1" applyFont="1" applyFill="1" applyBorder="1" applyAlignment="1">
      <alignment horizontal="center" vertical="center" wrapText="1"/>
    </xf>
    <xf numFmtId="0" fontId="76" fillId="36" borderId="29" xfId="0" applyFont="1" applyFill="1" applyBorder="1" applyAlignment="1">
      <alignment horizontal="center" vertical="center" wrapText="1"/>
    </xf>
    <xf numFmtId="0" fontId="12" fillId="36" borderId="24" xfId="0" applyFont="1" applyFill="1" applyBorder="1" applyAlignment="1">
      <alignment horizontal="center" vertical="center" wrapText="1"/>
    </xf>
    <xf numFmtId="0" fontId="76" fillId="36" borderId="30" xfId="0" applyFont="1" applyFill="1" applyBorder="1" applyAlignment="1">
      <alignment horizontal="center" vertical="center" wrapText="1"/>
    </xf>
    <xf numFmtId="0" fontId="12" fillId="36" borderId="31" xfId="0" applyFont="1" applyFill="1" applyBorder="1" applyAlignment="1">
      <alignment horizontal="center" vertical="center" wrapText="1"/>
    </xf>
    <xf numFmtId="0" fontId="76" fillId="36" borderId="15" xfId="0" applyFont="1" applyFill="1" applyBorder="1" applyAlignment="1">
      <alignment vertical="center" wrapText="1"/>
    </xf>
    <xf numFmtId="0" fontId="76" fillId="36" borderId="15" xfId="0" applyFont="1" applyFill="1" applyBorder="1" applyAlignment="1" applyProtection="1">
      <alignment vertical="center" wrapText="1"/>
      <protection locked="0"/>
    </xf>
    <xf numFmtId="0" fontId="76" fillId="0" borderId="15" xfId="0" applyFont="1" applyFill="1" applyBorder="1" applyAlignment="1">
      <alignment vertical="center" wrapText="1"/>
    </xf>
    <xf numFmtId="9" fontId="76" fillId="36" borderId="15" xfId="56" applyFont="1" applyFill="1" applyBorder="1" applyAlignment="1">
      <alignment horizontal="center" vertical="center"/>
    </xf>
    <xf numFmtId="0" fontId="76" fillId="36" borderId="15" xfId="0" applyFont="1" applyFill="1" applyBorder="1" applyAlignment="1" applyProtection="1">
      <alignment horizontal="center" vertical="center" wrapText="1"/>
      <protection locked="0"/>
    </xf>
    <xf numFmtId="0" fontId="76" fillId="36" borderId="15" xfId="0" applyFont="1" applyFill="1" applyBorder="1" applyAlignment="1" applyProtection="1">
      <alignment horizontal="left" vertical="center" wrapText="1"/>
      <protection locked="0"/>
    </xf>
    <xf numFmtId="0" fontId="76" fillId="36" borderId="15" xfId="0" applyFont="1" applyFill="1" applyBorder="1" applyAlignment="1">
      <alignment horizontal="center" vertical="center" wrapText="1"/>
    </xf>
    <xf numFmtId="0" fontId="76" fillId="36" borderId="15" xfId="56" applyNumberFormat="1" applyFont="1" applyFill="1" applyBorder="1" applyAlignment="1">
      <alignment horizontal="center" vertical="center" wrapText="1"/>
    </xf>
    <xf numFmtId="0" fontId="76" fillId="36" borderId="32" xfId="0" applyFont="1" applyFill="1" applyBorder="1" applyAlignment="1" applyProtection="1">
      <alignment horizontal="center" vertical="center" wrapText="1"/>
      <protection locked="0"/>
    </xf>
    <xf numFmtId="0" fontId="76" fillId="36" borderId="21" xfId="0" applyFont="1" applyFill="1" applyBorder="1" applyAlignment="1" applyProtection="1">
      <alignment horizontal="center" vertical="center" wrapText="1"/>
      <protection locked="0"/>
    </xf>
    <xf numFmtId="0" fontId="76" fillId="36" borderId="33" xfId="0" applyFont="1" applyFill="1" applyBorder="1" applyAlignment="1" applyProtection="1">
      <alignment horizontal="center" vertical="center" wrapText="1"/>
      <protection locked="0"/>
    </xf>
    <xf numFmtId="0" fontId="76" fillId="36" borderId="28" xfId="0" applyFont="1" applyFill="1" applyBorder="1" applyAlignment="1">
      <alignment horizontal="center" vertical="center" wrapText="1"/>
    </xf>
    <xf numFmtId="0" fontId="76" fillId="36" borderId="24" xfId="0" applyFont="1" applyFill="1" applyBorder="1" applyAlignment="1">
      <alignment horizontal="center" vertical="center" wrapText="1"/>
    </xf>
    <xf numFmtId="9" fontId="76" fillId="36" borderId="24" xfId="56" applyFont="1" applyFill="1" applyBorder="1" applyAlignment="1">
      <alignment horizontal="center" vertical="center" wrapText="1"/>
    </xf>
    <xf numFmtId="0" fontId="76" fillId="36" borderId="31" xfId="0" applyFont="1" applyFill="1" applyBorder="1" applyAlignment="1">
      <alignment horizontal="center" vertical="center" wrapText="1"/>
    </xf>
    <xf numFmtId="0" fontId="79" fillId="36" borderId="34" xfId="0" applyFont="1" applyFill="1" applyBorder="1" applyAlignment="1">
      <alignment horizontal="center" vertical="center" wrapText="1"/>
    </xf>
    <xf numFmtId="0" fontId="79" fillId="36" borderId="24" xfId="0" applyFont="1" applyFill="1" applyBorder="1" applyAlignment="1">
      <alignment horizontal="center" vertical="center" wrapText="1"/>
    </xf>
    <xf numFmtId="0" fontId="79" fillId="36" borderId="30" xfId="0" applyFont="1" applyFill="1" applyBorder="1" applyAlignment="1">
      <alignment horizontal="center" vertical="center" wrapText="1"/>
    </xf>
    <xf numFmtId="0" fontId="79" fillId="36" borderId="31" xfId="0" applyFont="1" applyFill="1" applyBorder="1" applyAlignment="1">
      <alignment horizontal="center" vertical="center" wrapText="1"/>
    </xf>
    <xf numFmtId="0" fontId="79" fillId="36" borderId="15" xfId="0" applyFont="1" applyFill="1" applyBorder="1" applyAlignment="1">
      <alignment horizontal="center" vertical="center" wrapText="1"/>
    </xf>
    <xf numFmtId="0" fontId="79" fillId="36" borderId="35" xfId="0" applyFont="1" applyFill="1" applyBorder="1" applyAlignment="1">
      <alignment horizontal="center" vertical="center" wrapText="1"/>
    </xf>
    <xf numFmtId="0" fontId="0" fillId="44" borderId="0" xfId="0" applyFill="1" applyAlignment="1">
      <alignment/>
    </xf>
    <xf numFmtId="0" fontId="79" fillId="0" borderId="10" xfId="56" applyNumberFormat="1" applyFont="1" applyBorder="1" applyAlignment="1">
      <alignment horizontal="center" vertical="center" wrapText="1"/>
    </xf>
    <xf numFmtId="9" fontId="79" fillId="0" borderId="10" xfId="56" applyFont="1" applyBorder="1" applyAlignment="1">
      <alignment horizontal="center" vertical="center" wrapText="1"/>
    </xf>
    <xf numFmtId="9" fontId="80" fillId="0" borderId="10" xfId="0" applyNumberFormat="1" applyFont="1" applyBorder="1" applyAlignment="1" applyProtection="1">
      <alignment horizontal="center" vertical="center" wrapText="1"/>
      <protection locked="0"/>
    </xf>
    <xf numFmtId="1" fontId="80" fillId="0" borderId="10" xfId="0" applyNumberFormat="1" applyFont="1" applyBorder="1" applyAlignment="1" applyProtection="1">
      <alignment horizontal="center" vertical="center" wrapText="1"/>
      <protection locked="0"/>
    </xf>
    <xf numFmtId="0" fontId="79" fillId="0" borderId="15" xfId="56" applyNumberFormat="1" applyFont="1" applyBorder="1" applyAlignment="1">
      <alignment horizontal="center" vertical="center" wrapText="1"/>
    </xf>
    <xf numFmtId="9" fontId="80" fillId="0" borderId="15" xfId="0" applyNumberFormat="1" applyFont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>
      <alignment horizontal="center" vertical="center" wrapText="1"/>
    </xf>
    <xf numFmtId="0" fontId="81" fillId="8" borderId="27" xfId="0" applyFont="1" applyFill="1" applyBorder="1" applyAlignment="1">
      <alignment horizontal="center" vertical="center"/>
    </xf>
    <xf numFmtId="0" fontId="81" fillId="8" borderId="36" xfId="0" applyFont="1" applyFill="1" applyBorder="1" applyAlignment="1">
      <alignment horizontal="center" vertical="center"/>
    </xf>
    <xf numFmtId="0" fontId="81" fillId="8" borderId="2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 wrapText="1"/>
    </xf>
    <xf numFmtId="0" fontId="5" fillId="41" borderId="30" xfId="0" applyFont="1" applyFill="1" applyBorder="1" applyAlignment="1">
      <alignment horizontal="center" vertical="center" wrapText="1"/>
    </xf>
    <xf numFmtId="0" fontId="2" fillId="39" borderId="37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center" vertical="center" wrapText="1"/>
    </xf>
    <xf numFmtId="0" fontId="2" fillId="41" borderId="30" xfId="0" applyFont="1" applyFill="1" applyBorder="1" applyAlignment="1">
      <alignment horizontal="center" vertical="center" wrapText="1"/>
    </xf>
    <xf numFmtId="9" fontId="3" fillId="36" borderId="23" xfId="56" applyFont="1" applyFill="1" applyBorder="1" applyAlignment="1" applyProtection="1">
      <alignment horizontal="center" vertical="center" wrapText="1"/>
      <protection locked="0"/>
    </xf>
    <xf numFmtId="9" fontId="3" fillId="36" borderId="19" xfId="56" applyFont="1" applyFill="1" applyBorder="1" applyAlignment="1" applyProtection="1">
      <alignment horizontal="center" vertical="center" wrapText="1"/>
      <protection locked="0"/>
    </xf>
    <xf numFmtId="0" fontId="82" fillId="45" borderId="23" xfId="0" applyFont="1" applyFill="1" applyBorder="1" applyAlignment="1" applyProtection="1">
      <alignment horizontal="center" vertical="center" wrapText="1"/>
      <protection locked="0"/>
    </xf>
    <xf numFmtId="0" fontId="82" fillId="45" borderId="39" xfId="0" applyFont="1" applyFill="1" applyBorder="1" applyAlignment="1" applyProtection="1">
      <alignment horizontal="center" vertical="center" wrapText="1"/>
      <protection locked="0"/>
    </xf>
    <xf numFmtId="0" fontId="82" fillId="45" borderId="19" xfId="0" applyFont="1" applyFill="1" applyBorder="1" applyAlignment="1" applyProtection="1">
      <alignment horizontal="center" vertical="center" wrapText="1"/>
      <protection locked="0"/>
    </xf>
    <xf numFmtId="0" fontId="83" fillId="29" borderId="19" xfId="0" applyFont="1" applyFill="1" applyBorder="1" applyAlignment="1" applyProtection="1">
      <alignment horizontal="center" vertical="center" wrapText="1"/>
      <protection locked="0"/>
    </xf>
    <xf numFmtId="0" fontId="83" fillId="26" borderId="39" xfId="0" applyFont="1" applyFill="1" applyBorder="1" applyAlignment="1" applyProtection="1">
      <alignment horizontal="center" vertical="center" wrapText="1"/>
      <protection locked="0"/>
    </xf>
    <xf numFmtId="0" fontId="83" fillId="26" borderId="19" xfId="0" applyFont="1" applyFill="1" applyBorder="1" applyAlignment="1" applyProtection="1">
      <alignment horizontal="center" vertical="center" wrapText="1"/>
      <protection locked="0"/>
    </xf>
    <xf numFmtId="0" fontId="83" fillId="39" borderId="39" xfId="0" applyFont="1" applyFill="1" applyBorder="1" applyAlignment="1" applyProtection="1">
      <alignment horizontal="center" vertical="center" wrapText="1"/>
      <protection locked="0"/>
    </xf>
    <xf numFmtId="0" fontId="83" fillId="39" borderId="19" xfId="0" applyFont="1" applyFill="1" applyBorder="1" applyAlignment="1" applyProtection="1">
      <alignment horizontal="center" vertical="center" wrapText="1"/>
      <protection locked="0"/>
    </xf>
    <xf numFmtId="0" fontId="84" fillId="26" borderId="23" xfId="0" applyFont="1" applyFill="1" applyBorder="1" applyAlignment="1" applyProtection="1">
      <alignment horizontal="center" vertical="center" wrapText="1"/>
      <protection locked="0"/>
    </xf>
    <xf numFmtId="0" fontId="84" fillId="26" borderId="39" xfId="0" applyFont="1" applyFill="1" applyBorder="1" applyAlignment="1" applyProtection="1">
      <alignment horizontal="center" vertical="center" wrapText="1"/>
      <protection locked="0"/>
    </xf>
    <xf numFmtId="0" fontId="84" fillId="26" borderId="19" xfId="0" applyFont="1" applyFill="1" applyBorder="1" applyAlignment="1" applyProtection="1">
      <alignment horizontal="center" vertical="center" wrapText="1"/>
      <protection locked="0"/>
    </xf>
    <xf numFmtId="0" fontId="68" fillId="36" borderId="23" xfId="0" applyFont="1" applyFill="1" applyBorder="1" applyAlignment="1" applyProtection="1">
      <alignment horizontal="center" vertical="center" wrapText="1"/>
      <protection locked="0"/>
    </xf>
    <xf numFmtId="0" fontId="68" fillId="36" borderId="39" xfId="0" applyFont="1" applyFill="1" applyBorder="1" applyAlignment="1" applyProtection="1">
      <alignment horizontal="center" vertical="center" wrapText="1"/>
      <protection locked="0"/>
    </xf>
    <xf numFmtId="0" fontId="68" fillId="36" borderId="19" xfId="0" applyFont="1" applyFill="1" applyBorder="1" applyAlignment="1" applyProtection="1">
      <alignment horizontal="center" vertical="center" wrapText="1"/>
      <protection locked="0"/>
    </xf>
    <xf numFmtId="0" fontId="5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71" fillId="36" borderId="23" xfId="0" applyFont="1" applyFill="1" applyBorder="1" applyAlignment="1" applyProtection="1">
      <alignment horizontal="center" vertical="center" wrapText="1"/>
      <protection locked="0"/>
    </xf>
    <xf numFmtId="0" fontId="71" fillId="36" borderId="19" xfId="0" applyFont="1" applyFill="1" applyBorder="1" applyAlignment="1" applyProtection="1">
      <alignment horizontal="center" vertical="center" wrapText="1"/>
      <protection locked="0"/>
    </xf>
    <xf numFmtId="0" fontId="69" fillId="36" borderId="0" xfId="0" applyFont="1" applyFill="1" applyBorder="1" applyAlignment="1">
      <alignment horizontal="right" vertical="center" wrapText="1"/>
    </xf>
    <xf numFmtId="0" fontId="2" fillId="19" borderId="37" xfId="0" applyFont="1" applyFill="1" applyBorder="1" applyAlignment="1">
      <alignment horizontal="center" vertical="center" wrapText="1"/>
    </xf>
    <xf numFmtId="0" fontId="2" fillId="19" borderId="22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6" borderId="29" xfId="0" applyFont="1" applyFill="1" applyBorder="1" applyAlignment="1">
      <alignment horizontal="center" vertical="center" wrapText="1"/>
    </xf>
    <xf numFmtId="0" fontId="2" fillId="19" borderId="3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22" fontId="81" fillId="14" borderId="21" xfId="0" applyNumberFormat="1" applyFont="1" applyFill="1" applyBorder="1" applyAlignment="1">
      <alignment horizontal="center" vertical="center"/>
    </xf>
    <xf numFmtId="22" fontId="81" fillId="14" borderId="22" xfId="0" applyNumberFormat="1" applyFont="1" applyFill="1" applyBorder="1" applyAlignment="1">
      <alignment horizontal="center" vertical="center"/>
    </xf>
    <xf numFmtId="22" fontId="81" fillId="14" borderId="16" xfId="0" applyNumberFormat="1" applyFont="1" applyFill="1" applyBorder="1" applyAlignment="1">
      <alignment horizontal="center" vertical="center"/>
    </xf>
    <xf numFmtId="0" fontId="68" fillId="36" borderId="10" xfId="0" applyFont="1" applyFill="1" applyBorder="1" applyAlignment="1">
      <alignment horizontal="center" vertical="top" wrapText="1"/>
    </xf>
    <xf numFmtId="0" fontId="74" fillId="36" borderId="10" xfId="0" applyFont="1" applyFill="1" applyBorder="1" applyAlignment="1">
      <alignment horizontal="center" vertical="top" wrapText="1"/>
    </xf>
    <xf numFmtId="0" fontId="69" fillId="36" borderId="0" xfId="0" applyFont="1" applyFill="1" applyBorder="1" applyAlignment="1">
      <alignment horizontal="justify" vertical="center" wrapText="1"/>
    </xf>
    <xf numFmtId="0" fontId="83" fillId="26" borderId="40" xfId="0" applyFont="1" applyFill="1" applyBorder="1" applyAlignment="1" applyProtection="1">
      <alignment horizontal="center" vertical="center" wrapText="1"/>
      <protection locked="0"/>
    </xf>
    <xf numFmtId="0" fontId="83" fillId="26" borderId="41" xfId="0" applyFont="1" applyFill="1" applyBorder="1" applyAlignment="1" applyProtection="1">
      <alignment horizontal="center" vertical="center" wrapText="1"/>
      <protection locked="0"/>
    </xf>
    <xf numFmtId="0" fontId="68" fillId="36" borderId="10" xfId="0" applyFont="1" applyFill="1" applyBorder="1" applyAlignment="1">
      <alignment horizontal="center" vertical="center" wrapText="1"/>
    </xf>
    <xf numFmtId="0" fontId="74" fillId="3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74" fillId="36" borderId="21" xfId="0" applyFont="1" applyFill="1" applyBorder="1" applyAlignment="1">
      <alignment horizontal="left" vertical="center" wrapText="1"/>
    </xf>
    <xf numFmtId="0" fontId="74" fillId="36" borderId="22" xfId="0" applyFont="1" applyFill="1" applyBorder="1" applyAlignment="1">
      <alignment horizontal="left" vertical="center" wrapText="1"/>
    </xf>
    <xf numFmtId="0" fontId="74" fillId="36" borderId="16" xfId="0" applyFont="1" applyFill="1" applyBorder="1" applyAlignment="1">
      <alignment horizontal="left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horizontal="center" vertical="center" wrapText="1"/>
    </xf>
    <xf numFmtId="0" fontId="5" fillId="41" borderId="29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  <xf numFmtId="0" fontId="5" fillId="16" borderId="24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30" xfId="0" applyFont="1" applyFill="1" applyBorder="1" applyAlignment="1">
      <alignment horizontal="center" vertical="center" wrapText="1"/>
    </xf>
    <xf numFmtId="0" fontId="2" fillId="16" borderId="30" xfId="0" applyFont="1" applyFill="1" applyBorder="1" applyAlignment="1">
      <alignment horizontal="center" vertical="center" wrapText="1"/>
    </xf>
    <xf numFmtId="0" fontId="2" fillId="39" borderId="30" xfId="0" applyFont="1" applyFill="1" applyBorder="1" applyAlignment="1">
      <alignment horizontal="center" vertical="center" wrapText="1"/>
    </xf>
    <xf numFmtId="0" fontId="10" fillId="12" borderId="28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29" xfId="0" applyFont="1" applyFill="1" applyBorder="1" applyAlignment="1">
      <alignment horizontal="center" vertical="center" wrapText="1"/>
    </xf>
    <xf numFmtId="0" fontId="11" fillId="42" borderId="10" xfId="0" applyFont="1" applyFill="1" applyBorder="1" applyAlignment="1" applyProtection="1">
      <alignment horizontal="center" vertical="center" wrapText="1"/>
      <protection/>
    </xf>
    <xf numFmtId="0" fontId="11" fillId="42" borderId="30" xfId="0" applyFont="1" applyFill="1" applyBorder="1" applyAlignment="1" applyProtection="1">
      <alignment horizontal="center" vertical="center" wrapText="1"/>
      <protection/>
    </xf>
    <xf numFmtId="0" fontId="77" fillId="0" borderId="27" xfId="0" applyFont="1" applyBorder="1" applyAlignment="1">
      <alignment horizontal="left" vertical="center" wrapText="1"/>
    </xf>
    <xf numFmtId="0" fontId="77" fillId="0" borderId="36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67" fillId="36" borderId="0" xfId="0" applyFont="1" applyFill="1" applyBorder="1" applyAlignment="1">
      <alignment horizontal="center"/>
    </xf>
    <xf numFmtId="0" fontId="10" fillId="12" borderId="25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 wrapText="1"/>
    </xf>
    <xf numFmtId="0" fontId="10" fillId="12" borderId="26" xfId="0" applyFont="1" applyFill="1" applyBorder="1" applyAlignment="1">
      <alignment horizontal="center" vertical="center" wrapText="1"/>
    </xf>
    <xf numFmtId="0" fontId="11" fillId="42" borderId="28" xfId="0" applyFont="1" applyFill="1" applyBorder="1" applyAlignment="1" applyProtection="1">
      <alignment horizontal="center" vertical="center" wrapText="1"/>
      <protection/>
    </xf>
    <xf numFmtId="0" fontId="11" fillId="42" borderId="13" xfId="0" applyFont="1" applyFill="1" applyBorder="1" applyAlignment="1" applyProtection="1">
      <alignment horizontal="center" vertical="center" wrapText="1"/>
      <protection/>
    </xf>
    <xf numFmtId="0" fontId="11" fillId="42" borderId="13" xfId="0" applyFont="1" applyFill="1" applyBorder="1" applyAlignment="1" applyProtection="1">
      <alignment horizontal="center" vertical="center" wrapText="1"/>
      <protection/>
    </xf>
    <xf numFmtId="0" fontId="11" fillId="42" borderId="29" xfId="0" applyFont="1" applyFill="1" applyBorder="1" applyAlignment="1" applyProtection="1">
      <alignment horizontal="center" vertical="center" wrapText="1"/>
      <protection/>
    </xf>
    <xf numFmtId="0" fontId="77" fillId="0" borderId="42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11" fillId="42" borderId="31" xfId="0" applyFont="1" applyFill="1" applyBorder="1" applyAlignment="1" applyProtection="1">
      <alignment horizontal="center" vertical="center" wrapText="1"/>
      <protection/>
    </xf>
    <xf numFmtId="0" fontId="11" fillId="42" borderId="15" xfId="0" applyFont="1" applyFill="1" applyBorder="1" applyAlignment="1" applyProtection="1">
      <alignment horizontal="center" vertical="center" wrapText="1"/>
      <protection/>
    </xf>
    <xf numFmtId="0" fontId="11" fillId="42" borderId="35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1" fillId="42" borderId="15" xfId="0" applyFont="1" applyFill="1" applyBorder="1" applyAlignment="1" applyProtection="1">
      <alignment horizontal="center" vertical="center" wrapText="1"/>
      <protection/>
    </xf>
    <xf numFmtId="0" fontId="11" fillId="36" borderId="25" xfId="0" applyFont="1" applyFill="1" applyBorder="1" applyAlignment="1">
      <alignment horizontal="center" vertical="center" wrapText="1"/>
    </xf>
    <xf numFmtId="0" fontId="17" fillId="36" borderId="24" xfId="0" applyFont="1" applyFill="1" applyBorder="1" applyAlignment="1">
      <alignment horizontal="center" vertical="center"/>
    </xf>
    <xf numFmtId="0" fontId="80" fillId="0" borderId="23" xfId="0" applyFont="1" applyBorder="1" applyAlignment="1" applyProtection="1">
      <alignment horizontal="center" vertical="center" wrapText="1"/>
      <protection locked="0"/>
    </xf>
    <xf numFmtId="9" fontId="80" fillId="0" borderId="13" xfId="56" applyFont="1" applyBorder="1" applyAlignment="1">
      <alignment horizontal="center" vertical="center" wrapText="1"/>
    </xf>
    <xf numFmtId="9" fontId="80" fillId="0" borderId="13" xfId="56" applyFont="1" applyBorder="1" applyAlignment="1" applyProtection="1">
      <alignment horizontal="center" vertical="center" wrapText="1"/>
      <protection locked="0"/>
    </xf>
    <xf numFmtId="0" fontId="80" fillId="0" borderId="13" xfId="0" applyFont="1" applyBorder="1" applyAlignment="1" applyProtection="1">
      <alignment horizontal="center" vertical="center" wrapText="1"/>
      <protection locked="0"/>
    </xf>
    <xf numFmtId="0" fontId="80" fillId="0" borderId="13" xfId="0" applyFont="1" applyBorder="1" applyAlignment="1">
      <alignment horizontal="center" vertical="center" wrapText="1"/>
    </xf>
    <xf numFmtId="187" fontId="80" fillId="0" borderId="13" xfId="0" applyNumberFormat="1" applyFont="1" applyBorder="1" applyAlignment="1" applyProtection="1">
      <alignment horizontal="center" vertical="center" wrapText="1"/>
      <protection locked="0"/>
    </xf>
    <xf numFmtId="0" fontId="78" fillId="0" borderId="29" xfId="0" applyFont="1" applyBorder="1" applyAlignment="1" applyProtection="1">
      <alignment horizontal="left" vertical="center" wrapText="1"/>
      <protection locked="0"/>
    </xf>
    <xf numFmtId="0" fontId="79" fillId="0" borderId="0" xfId="0" applyFont="1" applyAlignment="1">
      <alignment/>
    </xf>
    <xf numFmtId="0" fontId="80" fillId="0" borderId="21" xfId="0" applyFont="1" applyBorder="1" applyAlignment="1" applyProtection="1">
      <alignment horizontal="center" vertical="center" wrapText="1"/>
      <protection locked="0"/>
    </xf>
    <xf numFmtId="9" fontId="80" fillId="0" borderId="10" xfId="56" applyFont="1" applyBorder="1" applyAlignment="1">
      <alignment horizontal="center" vertical="center" wrapText="1"/>
    </xf>
    <xf numFmtId="9" fontId="80" fillId="0" borderId="10" xfId="56" applyFont="1" applyBorder="1" applyAlignment="1" applyProtection="1">
      <alignment horizontal="center" vertical="center" wrapText="1"/>
      <protection locked="0"/>
    </xf>
    <xf numFmtId="0" fontId="80" fillId="0" borderId="10" xfId="0" applyFont="1" applyBorder="1" applyAlignment="1" applyProtection="1">
      <alignment horizontal="center" vertical="center" wrapText="1"/>
      <protection locked="0"/>
    </xf>
    <xf numFmtId="0" fontId="80" fillId="0" borderId="10" xfId="0" applyFont="1" applyBorder="1" applyAlignment="1">
      <alignment horizontal="center" vertical="center" wrapText="1"/>
    </xf>
    <xf numFmtId="187" fontId="80" fillId="0" borderId="10" xfId="0" applyNumberFormat="1" applyFont="1" applyBorder="1" applyAlignment="1" applyProtection="1">
      <alignment horizontal="center" vertical="center" wrapText="1"/>
      <protection locked="0"/>
    </xf>
    <xf numFmtId="0" fontId="78" fillId="0" borderId="30" xfId="0" applyFont="1" applyBorder="1" applyAlignment="1" applyProtection="1">
      <alignment horizontal="left" vertical="center" wrapText="1"/>
      <protection locked="0"/>
    </xf>
    <xf numFmtId="0" fontId="80" fillId="0" borderId="33" xfId="0" applyFont="1" applyBorder="1" applyAlignment="1" applyProtection="1">
      <alignment horizontal="center" vertical="center" wrapText="1"/>
      <protection locked="0"/>
    </xf>
    <xf numFmtId="0" fontId="80" fillId="0" borderId="15" xfId="0" applyFont="1" applyBorder="1" applyAlignment="1">
      <alignment horizontal="center" vertical="center" wrapText="1"/>
    </xf>
    <xf numFmtId="187" fontId="80" fillId="0" borderId="15" xfId="0" applyNumberFormat="1" applyFont="1" applyBorder="1" applyAlignment="1" applyProtection="1">
      <alignment horizontal="center" vertical="center" wrapText="1"/>
      <protection locked="0"/>
    </xf>
    <xf numFmtId="9" fontId="80" fillId="0" borderId="15" xfId="56" applyFont="1" applyBorder="1" applyAlignment="1">
      <alignment horizontal="center" vertical="center" wrapText="1"/>
    </xf>
    <xf numFmtId="0" fontId="80" fillId="0" borderId="15" xfId="0" applyFont="1" applyBorder="1" applyAlignment="1" applyProtection="1">
      <alignment horizontal="center" vertical="center" wrapText="1"/>
      <protection locked="0"/>
    </xf>
    <xf numFmtId="9" fontId="80" fillId="0" borderId="15" xfId="56" applyFont="1" applyBorder="1" applyAlignment="1" applyProtection="1">
      <alignment horizontal="center" vertical="center" wrapText="1"/>
      <protection locked="0"/>
    </xf>
    <xf numFmtId="0" fontId="78" fillId="0" borderId="35" xfId="0" applyFont="1" applyBorder="1" applyAlignment="1" applyProtection="1">
      <alignment horizontal="left" vertical="center" wrapText="1"/>
      <protection locked="0"/>
    </xf>
    <xf numFmtId="0" fontId="76" fillId="36" borderId="32" xfId="0" applyFont="1" applyFill="1" applyBorder="1" applyAlignment="1">
      <alignment horizontal="center" vertical="center" wrapText="1"/>
    </xf>
    <xf numFmtId="0" fontId="76" fillId="36" borderId="21" xfId="0" applyFont="1" applyFill="1" applyBorder="1" applyAlignment="1">
      <alignment horizontal="center" vertical="center" wrapText="1"/>
    </xf>
    <xf numFmtId="0" fontId="76" fillId="36" borderId="21" xfId="0" applyFont="1" applyFill="1" applyBorder="1" applyAlignment="1" applyProtection="1">
      <alignment horizontal="justify" vertical="center" wrapText="1"/>
      <protection locked="0"/>
    </xf>
    <xf numFmtId="0" fontId="76" fillId="36" borderId="33" xfId="0" applyFont="1" applyFill="1" applyBorder="1" applyAlignment="1">
      <alignment horizontal="center" vertical="center" wrapText="1"/>
    </xf>
    <xf numFmtId="0" fontId="79" fillId="36" borderId="23" xfId="0" applyFont="1" applyFill="1" applyBorder="1" applyAlignment="1">
      <alignment horizontal="center" vertical="center" wrapText="1"/>
    </xf>
    <xf numFmtId="0" fontId="79" fillId="36" borderId="21" xfId="0" applyFont="1" applyFill="1" applyBorder="1" applyAlignment="1">
      <alignment horizontal="center" vertical="center" wrapText="1"/>
    </xf>
    <xf numFmtId="0" fontId="79" fillId="36" borderId="33" xfId="0" applyFont="1" applyFill="1" applyBorder="1" applyAlignment="1">
      <alignment horizontal="center" vertical="center" wrapText="1"/>
    </xf>
    <xf numFmtId="0" fontId="76" fillId="36" borderId="16" xfId="0" applyFont="1" applyFill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3" fillId="29" borderId="23" xfId="0" applyFont="1" applyFill="1" applyBorder="1" applyAlignment="1" applyProtection="1">
      <alignment horizontal="center" vertical="center" wrapText="1"/>
      <protection locked="0"/>
    </xf>
    <xf numFmtId="0" fontId="76" fillId="36" borderId="30" xfId="0" applyFont="1" applyFill="1" applyBorder="1" applyAlignment="1" applyProtection="1">
      <alignment horizontal="center" vertical="center" wrapText="1"/>
      <protection locked="0"/>
    </xf>
    <xf numFmtId="0" fontId="79" fillId="36" borderId="30" xfId="0" applyFont="1" applyFill="1" applyBorder="1" applyAlignment="1" applyProtection="1">
      <alignment horizontal="center" vertical="center" wrapText="1"/>
      <protection locked="0"/>
    </xf>
    <xf numFmtId="0" fontId="85" fillId="36" borderId="13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horizontal="center" vertical="center" wrapText="1"/>
    </xf>
    <xf numFmtId="0" fontId="86" fillId="36" borderId="10" xfId="0" applyFont="1" applyFill="1" applyBorder="1" applyAlignment="1">
      <alignment horizontal="center" vertical="center" wrapText="1"/>
    </xf>
    <xf numFmtId="0" fontId="86" fillId="36" borderId="15" xfId="0" applyFont="1" applyFill="1" applyBorder="1" applyAlignment="1">
      <alignment horizontal="center" vertical="center" wrapText="1"/>
    </xf>
    <xf numFmtId="9" fontId="79" fillId="0" borderId="24" xfId="56" applyFont="1" applyBorder="1" applyAlignment="1">
      <alignment horizontal="center" vertical="center" wrapText="1"/>
    </xf>
    <xf numFmtId="9" fontId="79" fillId="0" borderId="10" xfId="56" applyFont="1" applyBorder="1" applyAlignment="1" applyProtection="1">
      <alignment horizontal="center" vertical="center" wrapText="1"/>
      <protection locked="0"/>
    </xf>
    <xf numFmtId="9" fontId="86" fillId="0" borderId="10" xfId="56" applyFont="1" applyBorder="1" applyAlignment="1">
      <alignment horizontal="center" vertical="center" wrapText="1"/>
    </xf>
    <xf numFmtId="0" fontId="79" fillId="0" borderId="10" xfId="0" applyFont="1" applyBorder="1" applyAlignment="1" applyProtection="1">
      <alignment horizontal="center" vertical="center" wrapText="1"/>
      <protection locked="0"/>
    </xf>
    <xf numFmtId="9" fontId="16" fillId="36" borderId="14" xfId="56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marill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Porcentual 2" xfId="58"/>
    <cellStyle name="Rojo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  <cellStyle name="Verde" xfId="67"/>
  </cellStyles>
  <dxfs count="68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</xdr:row>
      <xdr:rowOff>0</xdr:rowOff>
    </xdr:from>
    <xdr:ext cx="295275" cy="190500"/>
    <xdr:sp>
      <xdr:nvSpPr>
        <xdr:cNvPr id="1" name="AutoShape 38" descr="Resultado de imagen para boton agregar icono"/>
        <xdr:cNvSpPr>
          <a:spLocks noChangeAspect="1"/>
        </xdr:cNvSpPr>
      </xdr:nvSpPr>
      <xdr:spPr>
        <a:xfrm>
          <a:off x="11687175" y="346710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190500"/>
    <xdr:sp>
      <xdr:nvSpPr>
        <xdr:cNvPr id="2" name="AutoShape 39" descr="Resultado de imagen para boton agregar icono"/>
        <xdr:cNvSpPr>
          <a:spLocks noChangeAspect="1"/>
        </xdr:cNvSpPr>
      </xdr:nvSpPr>
      <xdr:spPr>
        <a:xfrm>
          <a:off x="11687175" y="346710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190500"/>
    <xdr:sp>
      <xdr:nvSpPr>
        <xdr:cNvPr id="3" name="AutoShape 40" descr="Resultado de imagen para boton agregar icono"/>
        <xdr:cNvSpPr>
          <a:spLocks noChangeAspect="1"/>
        </xdr:cNvSpPr>
      </xdr:nvSpPr>
      <xdr:spPr>
        <a:xfrm>
          <a:off x="11687175" y="346710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190500"/>
    <xdr:sp>
      <xdr:nvSpPr>
        <xdr:cNvPr id="4" name="AutoShape 42" descr="Z"/>
        <xdr:cNvSpPr>
          <a:spLocks noChangeAspect="1"/>
        </xdr:cNvSpPr>
      </xdr:nvSpPr>
      <xdr:spPr>
        <a:xfrm>
          <a:off x="11687175" y="346710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4</xdr:row>
      <xdr:rowOff>123825</xdr:rowOff>
    </xdr:from>
    <xdr:to>
      <xdr:col>5</xdr:col>
      <xdr:colOff>0</xdr:colOff>
      <xdr:row>6</xdr:row>
      <xdr:rowOff>0</xdr:rowOff>
    </xdr:to>
    <xdr:sp macro="[1]!MostrarFuente_Impacto">
      <xdr:nvSpPr>
        <xdr:cNvPr id="5" name="Rectangle 53"/>
        <xdr:cNvSpPr>
          <a:spLocks/>
        </xdr:cNvSpPr>
      </xdr:nvSpPr>
      <xdr:spPr>
        <a:xfrm>
          <a:off x="11687175" y="1866900"/>
          <a:ext cx="0" cy="272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  <xdr:oneCellAnchor>
    <xdr:from>
      <xdr:col>5</xdr:col>
      <xdr:colOff>0</xdr:colOff>
      <xdr:row>8</xdr:row>
      <xdr:rowOff>0</xdr:rowOff>
    </xdr:from>
    <xdr:ext cx="295275" cy="190500"/>
    <xdr:sp>
      <xdr:nvSpPr>
        <xdr:cNvPr id="6" name="AutoShape 38" descr="Resultado de imagen para boton agregar icono"/>
        <xdr:cNvSpPr>
          <a:spLocks noChangeAspect="1"/>
        </xdr:cNvSpPr>
      </xdr:nvSpPr>
      <xdr:spPr>
        <a:xfrm>
          <a:off x="11687175" y="61531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295275" cy="190500"/>
    <xdr:sp>
      <xdr:nvSpPr>
        <xdr:cNvPr id="7" name="AutoShape 39" descr="Resultado de imagen para boton agregar icono"/>
        <xdr:cNvSpPr>
          <a:spLocks noChangeAspect="1"/>
        </xdr:cNvSpPr>
      </xdr:nvSpPr>
      <xdr:spPr>
        <a:xfrm>
          <a:off x="11687175" y="61531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7</xdr:row>
      <xdr:rowOff>123825</xdr:rowOff>
    </xdr:from>
    <xdr:to>
      <xdr:col>5</xdr:col>
      <xdr:colOff>0</xdr:colOff>
      <xdr:row>9</xdr:row>
      <xdr:rowOff>0</xdr:rowOff>
    </xdr:to>
    <xdr:sp macro="[1]!MostrarFuente_Impacto">
      <xdr:nvSpPr>
        <xdr:cNvPr id="8" name="Rectangle 53"/>
        <xdr:cNvSpPr>
          <a:spLocks/>
        </xdr:cNvSpPr>
      </xdr:nvSpPr>
      <xdr:spPr>
        <a:xfrm>
          <a:off x="11687175" y="5553075"/>
          <a:ext cx="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o\Doc_Controlados-SIG\Documents%20and%20Settings\juan.jimenez\Mis%20documentos\Juan%20Sebastian%20Jimenez\EVIDENCIAS%20SEPTIEMBRE%202017\Proceso%20GPTL\REVISI&#210;N%20ING%20LEONARDOMatriz%20de%20Riesg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3"/>
  <sheetViews>
    <sheetView showGridLines="0" tabSelected="1" zoomScale="55" zoomScaleNormal="55" zoomScalePageLayoutView="0" workbookViewId="0" topLeftCell="A1">
      <selection activeCell="D10" sqref="D10:K10"/>
    </sheetView>
  </sheetViews>
  <sheetFormatPr defaultColWidth="11.421875" defaultRowHeight="15"/>
  <cols>
    <col min="1" max="1" width="8.8515625" style="0" customWidth="1"/>
    <col min="2" max="2" width="26.8515625" style="0" customWidth="1"/>
    <col min="3" max="3" width="46.28125" style="0" customWidth="1"/>
    <col min="4" max="4" width="68.140625" style="0" customWidth="1"/>
    <col min="5" max="5" width="25.140625" style="0" customWidth="1"/>
    <col min="6" max="6" width="36.00390625" style="0" customWidth="1"/>
    <col min="7" max="7" width="33.8515625" style="0" customWidth="1"/>
    <col min="8" max="8" width="39.7109375" style="0" customWidth="1"/>
    <col min="10" max="10" width="18.8515625" style="0" customWidth="1"/>
    <col min="11" max="11" width="28.00390625" style="0" customWidth="1"/>
    <col min="16" max="16" width="24.57421875" style="0" customWidth="1"/>
    <col min="17" max="17" width="20.00390625" style="0" hidden="1" customWidth="1"/>
    <col min="18" max="18" width="27.28125" style="0" hidden="1" customWidth="1"/>
    <col min="19" max="19" width="19.57421875" style="0" hidden="1" customWidth="1"/>
    <col min="20" max="20" width="46.28125" style="0" hidden="1" customWidth="1"/>
    <col min="21" max="21" width="0" style="0" hidden="1" customWidth="1"/>
    <col min="22" max="22" width="18.8515625" style="0" customWidth="1"/>
    <col min="23" max="23" width="14.140625" style="0" customWidth="1"/>
    <col min="24" max="24" width="18.421875" style="0" customWidth="1"/>
    <col min="25" max="25" width="36.8515625" style="0" customWidth="1"/>
    <col min="26" max="26" width="15.7109375" style="0" customWidth="1"/>
    <col min="27" max="27" width="19.7109375" style="0" customWidth="1"/>
    <col min="28" max="29" width="16.421875" style="0" customWidth="1"/>
    <col min="30" max="30" width="104.8515625" style="0" customWidth="1"/>
    <col min="31" max="31" width="27.28125" style="0" customWidth="1"/>
    <col min="34" max="36" width="11.421875" style="0" customWidth="1"/>
    <col min="39" max="39" width="14.8515625" style="0" customWidth="1"/>
    <col min="40" max="40" width="14.57421875" style="0" customWidth="1"/>
    <col min="41" max="41" width="20.7109375" style="0" customWidth="1"/>
    <col min="42" max="42" width="23.00390625" style="0" customWidth="1"/>
    <col min="43" max="43" width="19.140625" style="0" customWidth="1"/>
    <col min="44" max="44" width="31.421875" style="0" customWidth="1"/>
    <col min="45" max="45" width="18.421875" style="0" customWidth="1"/>
    <col min="46" max="46" width="19.8515625" style="0" customWidth="1"/>
  </cols>
  <sheetData>
    <row r="1" spans="1:26" ht="40.5" customHeight="1">
      <c r="A1" s="224" t="s">
        <v>100</v>
      </c>
      <c r="B1" s="225"/>
      <c r="C1" s="225"/>
      <c r="D1" s="225"/>
      <c r="E1" s="225"/>
      <c r="F1" s="225"/>
      <c r="G1" s="225"/>
      <c r="H1" s="225"/>
      <c r="I1" s="226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40.5" customHeight="1" thickBot="1">
      <c r="A2" s="183" t="s">
        <v>28</v>
      </c>
      <c r="B2" s="184"/>
      <c r="C2" s="184"/>
      <c r="D2" s="184"/>
      <c r="E2" s="184"/>
      <c r="F2" s="184"/>
      <c r="G2" s="184"/>
      <c r="H2" s="184"/>
      <c r="I2" s="18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46" ht="15" customHeight="1">
      <c r="A3" s="257" t="s">
        <v>91</v>
      </c>
      <c r="B3" s="257"/>
      <c r="C3" s="125">
        <v>2020</v>
      </c>
      <c r="D3" s="250" t="s">
        <v>94</v>
      </c>
      <c r="E3" s="251"/>
      <c r="F3" s="251"/>
      <c r="G3" s="251"/>
      <c r="H3" s="251"/>
      <c r="I3" s="252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41.25" customHeight="1" thickBot="1">
      <c r="A4" s="257" t="s">
        <v>92</v>
      </c>
      <c r="B4" s="257"/>
      <c r="C4" s="121" t="s">
        <v>101</v>
      </c>
      <c r="D4" s="267" t="s">
        <v>95</v>
      </c>
      <c r="E4" s="268" t="s">
        <v>96</v>
      </c>
      <c r="F4" s="269" t="s">
        <v>97</v>
      </c>
      <c r="G4" s="269"/>
      <c r="H4" s="269"/>
      <c r="I4" s="270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35.75" customHeight="1">
      <c r="A5" s="257" t="s">
        <v>25</v>
      </c>
      <c r="B5" s="257"/>
      <c r="C5" s="121" t="s">
        <v>102</v>
      </c>
      <c r="D5" s="271">
        <v>1</v>
      </c>
      <c r="E5" s="272" t="s">
        <v>171</v>
      </c>
      <c r="F5" s="273" t="s">
        <v>139</v>
      </c>
      <c r="G5" s="273"/>
      <c r="H5" s="273"/>
      <c r="I5" s="27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88.5" customHeight="1">
      <c r="A6" s="257" t="s">
        <v>26</v>
      </c>
      <c r="B6" s="257"/>
      <c r="C6" s="121" t="s">
        <v>103</v>
      </c>
      <c r="D6" s="91">
        <v>2</v>
      </c>
      <c r="E6" s="83" t="s">
        <v>180</v>
      </c>
      <c r="F6" s="253" t="s">
        <v>181</v>
      </c>
      <c r="G6" s="253"/>
      <c r="H6" s="253"/>
      <c r="I6" s="25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"/>
      <c r="AQ6" s="24"/>
      <c r="AR6" s="24"/>
      <c r="AS6" s="24"/>
      <c r="AT6" s="24"/>
    </row>
    <row r="7" spans="1:46" ht="66" customHeight="1">
      <c r="A7" s="257" t="s">
        <v>93</v>
      </c>
      <c r="B7" s="257"/>
      <c r="C7" s="121" t="s">
        <v>104</v>
      </c>
      <c r="D7" s="282">
        <v>3</v>
      </c>
      <c r="E7" s="182" t="s">
        <v>182</v>
      </c>
      <c r="F7" s="255" t="s">
        <v>183</v>
      </c>
      <c r="G7" s="256"/>
      <c r="H7" s="256"/>
      <c r="I7" s="27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</row>
    <row r="8" spans="1:46" ht="57" customHeight="1">
      <c r="A8" s="24"/>
      <c r="B8" s="24"/>
      <c r="C8" s="24"/>
      <c r="D8" s="283">
        <v>4</v>
      </c>
      <c r="E8" s="280" t="s">
        <v>184</v>
      </c>
      <c r="F8" s="258" t="s">
        <v>185</v>
      </c>
      <c r="G8" s="258"/>
      <c r="H8" s="258"/>
      <c r="I8" s="276"/>
      <c r="J8" s="2"/>
      <c r="K8" s="2"/>
      <c r="L8" s="2"/>
      <c r="M8" s="2"/>
      <c r="N8" s="2"/>
      <c r="O8" s="2"/>
      <c r="P8" s="2"/>
      <c r="Q8" s="1"/>
      <c r="R8" s="1"/>
      <c r="S8" s="1"/>
      <c r="T8" s="1"/>
      <c r="U8" s="1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</row>
    <row r="9" spans="1:46" ht="40.5" customHeight="1" thickBot="1">
      <c r="A9" s="2"/>
      <c r="B9" s="2"/>
      <c r="C9" s="2"/>
      <c r="D9" s="277">
        <v>5</v>
      </c>
      <c r="E9" s="281" t="s">
        <v>187</v>
      </c>
      <c r="F9" s="278" t="s">
        <v>199</v>
      </c>
      <c r="G9" s="278"/>
      <c r="H9" s="278"/>
      <c r="I9" s="279"/>
      <c r="J9" s="10"/>
      <c r="K9" s="10"/>
      <c r="L9" s="10"/>
      <c r="M9" s="10"/>
      <c r="N9" s="10"/>
      <c r="O9" s="10"/>
      <c r="P9" s="10"/>
      <c r="Q9" s="10"/>
      <c r="R9" s="10"/>
      <c r="S9" s="10"/>
      <c r="T9" s="82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5">
      <c r="A10" s="3"/>
      <c r="B10" s="1"/>
      <c r="C10" s="1"/>
      <c r="D10" s="266"/>
      <c r="E10" s="266"/>
      <c r="F10" s="266"/>
      <c r="G10" s="266"/>
      <c r="H10" s="266"/>
      <c r="I10" s="266"/>
      <c r="J10" s="266"/>
      <c r="K10" s="266"/>
      <c r="L10" s="209"/>
      <c r="M10" s="209"/>
      <c r="N10" s="209"/>
      <c r="O10" s="209"/>
      <c r="P10" s="50"/>
      <c r="Q10" s="50"/>
      <c r="R10" s="50"/>
      <c r="S10" s="50"/>
      <c r="T10" s="80"/>
      <c r="U10" s="11"/>
      <c r="V10" s="209"/>
      <c r="W10" s="209"/>
      <c r="X10" s="51"/>
      <c r="Y10" s="51"/>
      <c r="Z10" s="51"/>
      <c r="AA10" s="209"/>
      <c r="AB10" s="209"/>
      <c r="AC10" s="51"/>
      <c r="AD10" s="51"/>
      <c r="AE10" s="51"/>
      <c r="AF10" s="209"/>
      <c r="AG10" s="209"/>
      <c r="AH10" s="51"/>
      <c r="AI10" s="51"/>
      <c r="AJ10" s="51"/>
      <c r="AK10" s="209"/>
      <c r="AL10" s="209"/>
      <c r="AM10" s="51"/>
      <c r="AN10" s="51"/>
      <c r="AO10" s="51"/>
      <c r="AP10" s="209"/>
      <c r="AQ10" s="209"/>
      <c r="AR10" s="209"/>
      <c r="AS10" s="51"/>
      <c r="AT10" s="51"/>
    </row>
    <row r="11" spans="1:46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5" customHeight="1">
      <c r="A12" s="259" t="s">
        <v>62</v>
      </c>
      <c r="B12" s="260"/>
      <c r="C12" s="260"/>
      <c r="D12" s="238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42" t="s">
        <v>63</v>
      </c>
      <c r="W12" s="242"/>
      <c r="X12" s="242"/>
      <c r="Y12" s="242"/>
      <c r="Z12" s="243"/>
      <c r="AA12" s="214" t="s">
        <v>63</v>
      </c>
      <c r="AB12" s="215"/>
      <c r="AC12" s="215"/>
      <c r="AD12" s="215"/>
      <c r="AE12" s="216"/>
      <c r="AF12" s="242" t="s">
        <v>63</v>
      </c>
      <c r="AG12" s="242"/>
      <c r="AH12" s="242"/>
      <c r="AI12" s="242"/>
      <c r="AJ12" s="243"/>
      <c r="AK12" s="188" t="s">
        <v>63</v>
      </c>
      <c r="AL12" s="189"/>
      <c r="AM12" s="189"/>
      <c r="AN12" s="189"/>
      <c r="AO12" s="190"/>
      <c r="AP12" s="217" t="s">
        <v>63</v>
      </c>
      <c r="AQ12" s="218"/>
      <c r="AR12" s="218"/>
      <c r="AS12" s="218"/>
      <c r="AT12" s="219"/>
    </row>
    <row r="13" spans="1:46" ht="15" customHeight="1">
      <c r="A13" s="261"/>
      <c r="B13" s="262"/>
      <c r="C13" s="262"/>
      <c r="D13" s="240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186" t="s">
        <v>0</v>
      </c>
      <c r="W13" s="186"/>
      <c r="X13" s="186"/>
      <c r="Y13" s="186"/>
      <c r="Z13" s="187"/>
      <c r="AA13" s="214" t="s">
        <v>1</v>
      </c>
      <c r="AB13" s="215"/>
      <c r="AC13" s="215"/>
      <c r="AD13" s="215"/>
      <c r="AE13" s="216"/>
      <c r="AF13" s="186" t="s">
        <v>2</v>
      </c>
      <c r="AG13" s="186"/>
      <c r="AH13" s="186"/>
      <c r="AI13" s="186"/>
      <c r="AJ13" s="187"/>
      <c r="AK13" s="188" t="s">
        <v>3</v>
      </c>
      <c r="AL13" s="189"/>
      <c r="AM13" s="189"/>
      <c r="AN13" s="189"/>
      <c r="AO13" s="190"/>
      <c r="AP13" s="245" t="s">
        <v>82</v>
      </c>
      <c r="AQ13" s="246"/>
      <c r="AR13" s="246"/>
      <c r="AS13" s="246"/>
      <c r="AT13" s="247"/>
    </row>
    <row r="14" spans="1:46" ht="15" customHeight="1">
      <c r="A14" s="72"/>
      <c r="B14" s="59"/>
      <c r="C14" s="59"/>
      <c r="D14" s="263" t="s">
        <v>4</v>
      </c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5"/>
      <c r="T14" s="81"/>
      <c r="U14" s="63"/>
      <c r="V14" s="222"/>
      <c r="W14" s="222"/>
      <c r="X14" s="223" t="s">
        <v>6</v>
      </c>
      <c r="Y14" s="222" t="s">
        <v>7</v>
      </c>
      <c r="Z14" s="191" t="s">
        <v>8</v>
      </c>
      <c r="AA14" s="221"/>
      <c r="AB14" s="221"/>
      <c r="AC14" s="221" t="s">
        <v>6</v>
      </c>
      <c r="AD14" s="221" t="s">
        <v>7</v>
      </c>
      <c r="AE14" s="220" t="s">
        <v>8</v>
      </c>
      <c r="AF14" s="222"/>
      <c r="AG14" s="222"/>
      <c r="AH14" s="222" t="s">
        <v>6</v>
      </c>
      <c r="AI14" s="222" t="s">
        <v>7</v>
      </c>
      <c r="AJ14" s="191" t="s">
        <v>8</v>
      </c>
      <c r="AK14" s="210"/>
      <c r="AL14" s="210"/>
      <c r="AM14" s="210" t="s">
        <v>6</v>
      </c>
      <c r="AN14" s="210" t="s">
        <v>7</v>
      </c>
      <c r="AO14" s="249" t="s">
        <v>8</v>
      </c>
      <c r="AP14" s="244" t="s">
        <v>5</v>
      </c>
      <c r="AQ14" s="234"/>
      <c r="AR14" s="234"/>
      <c r="AS14" s="234" t="s">
        <v>6</v>
      </c>
      <c r="AT14" s="248" t="s">
        <v>70</v>
      </c>
    </row>
    <row r="15" spans="1:46" ht="191.25">
      <c r="A15" s="73" t="s">
        <v>18</v>
      </c>
      <c r="B15" s="9" t="s">
        <v>19</v>
      </c>
      <c r="C15" s="9" t="s">
        <v>98</v>
      </c>
      <c r="D15" s="75" t="s">
        <v>77</v>
      </c>
      <c r="E15" s="4" t="s">
        <v>85</v>
      </c>
      <c r="F15" s="4" t="s">
        <v>76</v>
      </c>
      <c r="G15" s="4" t="s">
        <v>9</v>
      </c>
      <c r="H15" s="4" t="s">
        <v>10</v>
      </c>
      <c r="I15" s="4" t="s">
        <v>11</v>
      </c>
      <c r="J15" s="4" t="s">
        <v>42</v>
      </c>
      <c r="K15" s="4" t="s">
        <v>12</v>
      </c>
      <c r="L15" s="4" t="s">
        <v>78</v>
      </c>
      <c r="M15" s="4" t="s">
        <v>79</v>
      </c>
      <c r="N15" s="4" t="s">
        <v>80</v>
      </c>
      <c r="O15" s="4" t="s">
        <v>81</v>
      </c>
      <c r="P15" s="4" t="s">
        <v>83</v>
      </c>
      <c r="Q15" s="4" t="s">
        <v>13</v>
      </c>
      <c r="R15" s="4" t="s">
        <v>14</v>
      </c>
      <c r="S15" s="4" t="s">
        <v>15</v>
      </c>
      <c r="T15" s="4" t="s">
        <v>99</v>
      </c>
      <c r="U15" s="62" t="s">
        <v>31</v>
      </c>
      <c r="V15" s="58" t="s">
        <v>16</v>
      </c>
      <c r="W15" s="58" t="s">
        <v>17</v>
      </c>
      <c r="X15" s="223"/>
      <c r="Y15" s="222"/>
      <c r="Z15" s="191"/>
      <c r="AA15" s="61" t="s">
        <v>16</v>
      </c>
      <c r="AB15" s="61" t="s">
        <v>17</v>
      </c>
      <c r="AC15" s="221"/>
      <c r="AD15" s="221"/>
      <c r="AE15" s="220"/>
      <c r="AF15" s="58" t="s">
        <v>16</v>
      </c>
      <c r="AG15" s="58" t="s">
        <v>17</v>
      </c>
      <c r="AH15" s="222"/>
      <c r="AI15" s="222"/>
      <c r="AJ15" s="191"/>
      <c r="AK15" s="57" t="s">
        <v>16</v>
      </c>
      <c r="AL15" s="57" t="s">
        <v>17</v>
      </c>
      <c r="AM15" s="210"/>
      <c r="AN15" s="210"/>
      <c r="AO15" s="249"/>
      <c r="AP15" s="79" t="s">
        <v>9</v>
      </c>
      <c r="AQ15" s="60" t="s">
        <v>16</v>
      </c>
      <c r="AR15" s="60" t="s">
        <v>17</v>
      </c>
      <c r="AS15" s="234"/>
      <c r="AT15" s="248"/>
    </row>
    <row r="16" spans="1:46" ht="15.75" thickBot="1">
      <c r="A16" s="74"/>
      <c r="B16" s="48"/>
      <c r="C16" s="48"/>
      <c r="D16" s="84" t="s">
        <v>21</v>
      </c>
      <c r="E16" s="85"/>
      <c r="F16" s="85" t="s">
        <v>21</v>
      </c>
      <c r="G16" s="85" t="s">
        <v>21</v>
      </c>
      <c r="H16" s="85" t="s">
        <v>21</v>
      </c>
      <c r="I16" s="85" t="s">
        <v>21</v>
      </c>
      <c r="J16" s="85" t="s">
        <v>21</v>
      </c>
      <c r="K16" s="85" t="s">
        <v>21</v>
      </c>
      <c r="L16" s="86" t="s">
        <v>21</v>
      </c>
      <c r="M16" s="86" t="s">
        <v>21</v>
      </c>
      <c r="N16" s="86" t="s">
        <v>21</v>
      </c>
      <c r="O16" s="86" t="s">
        <v>21</v>
      </c>
      <c r="P16" s="85" t="s">
        <v>21</v>
      </c>
      <c r="Q16" s="85" t="s">
        <v>21</v>
      </c>
      <c r="R16" s="85" t="s">
        <v>21</v>
      </c>
      <c r="S16" s="85" t="s">
        <v>21</v>
      </c>
      <c r="T16" s="87"/>
      <c r="U16" s="87"/>
      <c r="V16" s="68" t="s">
        <v>21</v>
      </c>
      <c r="W16" s="68"/>
      <c r="X16" s="69" t="s">
        <v>21</v>
      </c>
      <c r="Y16" s="68" t="s">
        <v>21</v>
      </c>
      <c r="Z16" s="76" t="s">
        <v>21</v>
      </c>
      <c r="AA16" s="5" t="s">
        <v>21</v>
      </c>
      <c r="AB16" s="5" t="s">
        <v>21</v>
      </c>
      <c r="AC16" s="5" t="s">
        <v>21</v>
      </c>
      <c r="AD16" s="5" t="s">
        <v>21</v>
      </c>
      <c r="AE16" s="77" t="s">
        <v>21</v>
      </c>
      <c r="AF16" s="68" t="s">
        <v>21</v>
      </c>
      <c r="AG16" s="68" t="s">
        <v>21</v>
      </c>
      <c r="AH16" s="68"/>
      <c r="AI16" s="68" t="s">
        <v>21</v>
      </c>
      <c r="AJ16" s="76" t="s">
        <v>21</v>
      </c>
      <c r="AK16" s="70" t="s">
        <v>21</v>
      </c>
      <c r="AL16" s="70" t="s">
        <v>21</v>
      </c>
      <c r="AM16" s="70" t="s">
        <v>21</v>
      </c>
      <c r="AN16" s="70" t="s">
        <v>21</v>
      </c>
      <c r="AO16" s="78" t="s">
        <v>21</v>
      </c>
      <c r="AP16" s="88" t="s">
        <v>21</v>
      </c>
      <c r="AQ16" s="89"/>
      <c r="AR16" s="89" t="s">
        <v>21</v>
      </c>
      <c r="AS16" s="89" t="s">
        <v>21</v>
      </c>
      <c r="AT16" s="90" t="s">
        <v>21</v>
      </c>
    </row>
    <row r="17" spans="1:46" s="92" customFormat="1" ht="106.5" customHeight="1">
      <c r="A17" s="141">
        <v>7</v>
      </c>
      <c r="B17" s="142" t="s">
        <v>108</v>
      </c>
      <c r="C17" s="143" t="s">
        <v>109</v>
      </c>
      <c r="D17" s="144" t="s">
        <v>134</v>
      </c>
      <c r="E17" s="145">
        <v>0.15</v>
      </c>
      <c r="F17" s="146" t="s">
        <v>88</v>
      </c>
      <c r="G17" s="147" t="s">
        <v>105</v>
      </c>
      <c r="H17" s="147" t="s">
        <v>125</v>
      </c>
      <c r="I17" s="148">
        <v>0</v>
      </c>
      <c r="J17" s="148" t="s">
        <v>44</v>
      </c>
      <c r="K17" s="148" t="s">
        <v>126</v>
      </c>
      <c r="L17" s="149">
        <v>0</v>
      </c>
      <c r="M17" s="149">
        <v>0</v>
      </c>
      <c r="N17" s="149">
        <v>0</v>
      </c>
      <c r="O17" s="149">
        <v>1</v>
      </c>
      <c r="P17" s="148">
        <f>SUM(L17:O17)</f>
        <v>1</v>
      </c>
      <c r="Q17" s="148" t="s">
        <v>50</v>
      </c>
      <c r="R17" s="148" t="s">
        <v>106</v>
      </c>
      <c r="S17" s="148" t="s">
        <v>131</v>
      </c>
      <c r="T17" s="148" t="s">
        <v>107</v>
      </c>
      <c r="U17" s="162"/>
      <c r="V17" s="165" t="s">
        <v>177</v>
      </c>
      <c r="W17" s="148" t="s">
        <v>177</v>
      </c>
      <c r="X17" s="148" t="s">
        <v>177</v>
      </c>
      <c r="Y17" s="148" t="s">
        <v>177</v>
      </c>
      <c r="Z17" s="306" t="s">
        <v>177</v>
      </c>
      <c r="AA17" s="165" t="s">
        <v>177</v>
      </c>
      <c r="AB17" s="148" t="s">
        <v>177</v>
      </c>
      <c r="AC17" s="320" t="s">
        <v>177</v>
      </c>
      <c r="AD17" s="148" t="s">
        <v>177</v>
      </c>
      <c r="AE17" s="150" t="s">
        <v>177</v>
      </c>
      <c r="AF17" s="313"/>
      <c r="AG17" s="98"/>
      <c r="AH17" s="101"/>
      <c r="AI17" s="98"/>
      <c r="AJ17" s="98"/>
      <c r="AK17" s="100"/>
      <c r="AL17" s="104"/>
      <c r="AM17" s="101"/>
      <c r="AN17" s="98"/>
      <c r="AO17" s="98"/>
      <c r="AP17" s="100"/>
      <c r="AQ17" s="100"/>
      <c r="AR17" s="97"/>
      <c r="AS17" s="105"/>
      <c r="AT17" s="98"/>
    </row>
    <row r="18" spans="1:46" s="92" customFormat="1" ht="93.75" customHeight="1">
      <c r="A18" s="151">
        <v>7</v>
      </c>
      <c r="B18" s="94" t="s">
        <v>108</v>
      </c>
      <c r="C18" s="95" t="s">
        <v>109</v>
      </c>
      <c r="D18" s="96" t="s">
        <v>122</v>
      </c>
      <c r="E18" s="97">
        <v>0.2</v>
      </c>
      <c r="F18" s="98" t="s">
        <v>88</v>
      </c>
      <c r="G18" s="99" t="s">
        <v>135</v>
      </c>
      <c r="H18" s="99" t="s">
        <v>127</v>
      </c>
      <c r="I18" s="100" t="s">
        <v>110</v>
      </c>
      <c r="J18" s="100" t="s">
        <v>44</v>
      </c>
      <c r="K18" s="100" t="s">
        <v>111</v>
      </c>
      <c r="L18" s="97">
        <v>0</v>
      </c>
      <c r="M18" s="106">
        <v>1</v>
      </c>
      <c r="N18" s="97">
        <v>0</v>
      </c>
      <c r="O18" s="97">
        <v>0</v>
      </c>
      <c r="P18" s="107">
        <v>1</v>
      </c>
      <c r="Q18" s="100" t="s">
        <v>50</v>
      </c>
      <c r="R18" s="100" t="s">
        <v>112</v>
      </c>
      <c r="S18" s="100" t="s">
        <v>128</v>
      </c>
      <c r="T18" s="100" t="s">
        <v>113</v>
      </c>
      <c r="U18" s="163"/>
      <c r="V18" s="166" t="s">
        <v>177</v>
      </c>
      <c r="W18" s="100" t="s">
        <v>177</v>
      </c>
      <c r="X18" s="100" t="s">
        <v>177</v>
      </c>
      <c r="Y18" s="100" t="s">
        <v>177</v>
      </c>
      <c r="Z18" s="307" t="s">
        <v>177</v>
      </c>
      <c r="AA18" s="167">
        <v>1</v>
      </c>
      <c r="AB18" s="97">
        <v>1</v>
      </c>
      <c r="AC18" s="103">
        <v>1</v>
      </c>
      <c r="AD18" s="93" t="s">
        <v>188</v>
      </c>
      <c r="AE18" s="318" t="s">
        <v>189</v>
      </c>
      <c r="AF18" s="313"/>
      <c r="AG18" s="98"/>
      <c r="AH18" s="101"/>
      <c r="AI18" s="98"/>
      <c r="AJ18" s="98"/>
      <c r="AK18" s="100"/>
      <c r="AL18" s="108"/>
      <c r="AM18" s="101"/>
      <c r="AN18" s="98"/>
      <c r="AO18" s="98"/>
      <c r="AP18" s="100"/>
      <c r="AQ18" s="97"/>
      <c r="AR18" s="97"/>
      <c r="AS18" s="105"/>
      <c r="AT18" s="98"/>
    </row>
    <row r="19" spans="1:46" s="92" customFormat="1" ht="94.5" customHeight="1">
      <c r="A19" s="151">
        <v>7</v>
      </c>
      <c r="B19" s="94" t="s">
        <v>108</v>
      </c>
      <c r="C19" s="95" t="s">
        <v>109</v>
      </c>
      <c r="D19" s="109" t="s">
        <v>186</v>
      </c>
      <c r="E19" s="101">
        <v>0.15</v>
      </c>
      <c r="F19" s="122" t="s">
        <v>88</v>
      </c>
      <c r="G19" s="109" t="s">
        <v>138</v>
      </c>
      <c r="H19" s="109" t="s">
        <v>114</v>
      </c>
      <c r="I19" s="120">
        <v>0.9796</v>
      </c>
      <c r="J19" s="123" t="s">
        <v>45</v>
      </c>
      <c r="K19" s="122" t="s">
        <v>115</v>
      </c>
      <c r="L19" s="110">
        <v>0.97</v>
      </c>
      <c r="M19" s="110">
        <v>0.97</v>
      </c>
      <c r="N19" s="110">
        <v>0.97</v>
      </c>
      <c r="O19" s="110">
        <v>0.97</v>
      </c>
      <c r="P19" s="117">
        <v>0.97</v>
      </c>
      <c r="Q19" s="98" t="s">
        <v>50</v>
      </c>
      <c r="R19" s="111" t="s">
        <v>116</v>
      </c>
      <c r="S19" s="100" t="s">
        <v>130</v>
      </c>
      <c r="T19" s="111" t="s">
        <v>129</v>
      </c>
      <c r="U19" s="163"/>
      <c r="V19" s="167">
        <v>0.9696</v>
      </c>
      <c r="W19" s="101">
        <v>0.9882</v>
      </c>
      <c r="X19" s="101">
        <v>1</v>
      </c>
      <c r="Y19" s="102" t="s">
        <v>174</v>
      </c>
      <c r="Z19" s="308" t="s">
        <v>173</v>
      </c>
      <c r="AA19" s="167">
        <v>0.9696</v>
      </c>
      <c r="AB19" s="101">
        <v>0.994</v>
      </c>
      <c r="AC19" s="103">
        <v>1</v>
      </c>
      <c r="AD19" s="98" t="s">
        <v>190</v>
      </c>
      <c r="AE19" s="318" t="s">
        <v>191</v>
      </c>
      <c r="AF19" s="135"/>
      <c r="AG19" s="119"/>
      <c r="AH19" s="101"/>
      <c r="AI19" s="102"/>
      <c r="AJ19" s="102"/>
      <c r="AK19" s="97"/>
      <c r="AL19" s="124"/>
      <c r="AM19" s="101"/>
      <c r="AN19" s="102"/>
      <c r="AO19" s="98"/>
      <c r="AP19" s="100"/>
      <c r="AQ19" s="97"/>
      <c r="AR19" s="97"/>
      <c r="AS19" s="105"/>
      <c r="AT19" s="102"/>
    </row>
    <row r="20" spans="1:46" s="92" customFormat="1" ht="78.75" customHeight="1">
      <c r="A20" s="151">
        <v>7</v>
      </c>
      <c r="B20" s="94" t="s">
        <v>108</v>
      </c>
      <c r="C20" s="95" t="s">
        <v>109</v>
      </c>
      <c r="D20" s="112" t="s">
        <v>123</v>
      </c>
      <c r="E20" s="113">
        <v>0.15</v>
      </c>
      <c r="F20" s="114" t="s">
        <v>88</v>
      </c>
      <c r="G20" s="115" t="s">
        <v>117</v>
      </c>
      <c r="H20" s="116" t="s">
        <v>118</v>
      </c>
      <c r="I20" s="110">
        <v>0.93</v>
      </c>
      <c r="J20" s="123" t="s">
        <v>45</v>
      </c>
      <c r="K20" s="114" t="s">
        <v>119</v>
      </c>
      <c r="L20" s="110">
        <v>0.94</v>
      </c>
      <c r="M20" s="110">
        <v>0.94</v>
      </c>
      <c r="N20" s="110">
        <v>0.94</v>
      </c>
      <c r="O20" s="117">
        <v>0.94</v>
      </c>
      <c r="P20" s="117">
        <v>0.94</v>
      </c>
      <c r="Q20" s="118" t="s">
        <v>52</v>
      </c>
      <c r="R20" s="118" t="s">
        <v>120</v>
      </c>
      <c r="S20" s="100" t="s">
        <v>130</v>
      </c>
      <c r="T20" s="111" t="s">
        <v>121</v>
      </c>
      <c r="U20" s="163"/>
      <c r="V20" s="167">
        <v>0.94</v>
      </c>
      <c r="W20" s="101">
        <v>0.953</v>
      </c>
      <c r="X20" s="101">
        <v>1</v>
      </c>
      <c r="Y20" s="102" t="s">
        <v>175</v>
      </c>
      <c r="Z20" s="308" t="s">
        <v>176</v>
      </c>
      <c r="AA20" s="167">
        <v>0.94</v>
      </c>
      <c r="AB20" s="97">
        <v>0.9792</v>
      </c>
      <c r="AC20" s="103">
        <v>1</v>
      </c>
      <c r="AD20" s="98" t="s">
        <v>192</v>
      </c>
      <c r="AE20" s="318" t="s">
        <v>193</v>
      </c>
      <c r="AF20" s="135"/>
      <c r="AG20" s="98"/>
      <c r="AH20" s="101"/>
      <c r="AI20" s="98"/>
      <c r="AJ20" s="98"/>
      <c r="AK20" s="97"/>
      <c r="AL20" s="119"/>
      <c r="AM20" s="101"/>
      <c r="AN20" s="102"/>
      <c r="AO20" s="98"/>
      <c r="AP20" s="100"/>
      <c r="AQ20" s="97"/>
      <c r="AR20" s="97"/>
      <c r="AS20" s="105"/>
      <c r="AT20" s="102"/>
    </row>
    <row r="21" spans="1:46" s="92" customFormat="1" ht="81.75" customHeight="1" thickBot="1">
      <c r="A21" s="153">
        <v>7</v>
      </c>
      <c r="B21" s="154" t="s">
        <v>108</v>
      </c>
      <c r="C21" s="155" t="s">
        <v>109</v>
      </c>
      <c r="D21" s="156" t="s">
        <v>136</v>
      </c>
      <c r="E21" s="157">
        <v>0.15</v>
      </c>
      <c r="F21" s="158" t="s">
        <v>88</v>
      </c>
      <c r="G21" s="159" t="s">
        <v>132</v>
      </c>
      <c r="H21" s="159" t="s">
        <v>124</v>
      </c>
      <c r="I21" s="158">
        <v>0</v>
      </c>
      <c r="J21" s="160" t="s">
        <v>44</v>
      </c>
      <c r="K21" s="158" t="s">
        <v>133</v>
      </c>
      <c r="L21" s="161">
        <v>0</v>
      </c>
      <c r="M21" s="161">
        <v>0</v>
      </c>
      <c r="N21" s="161">
        <v>1</v>
      </c>
      <c r="O21" s="161">
        <v>0</v>
      </c>
      <c r="P21" s="160">
        <f>SUM(L21:O21)</f>
        <v>1</v>
      </c>
      <c r="Q21" s="158" t="s">
        <v>50</v>
      </c>
      <c r="R21" s="158" t="s">
        <v>137</v>
      </c>
      <c r="S21" s="160" t="s">
        <v>131</v>
      </c>
      <c r="T21" s="158" t="s">
        <v>137</v>
      </c>
      <c r="U21" s="164"/>
      <c r="V21" s="168" t="s">
        <v>177</v>
      </c>
      <c r="W21" s="160" t="s">
        <v>177</v>
      </c>
      <c r="X21" s="160" t="s">
        <v>177</v>
      </c>
      <c r="Y21" s="160" t="s">
        <v>177</v>
      </c>
      <c r="Z21" s="309" t="s">
        <v>177</v>
      </c>
      <c r="AA21" s="166" t="s">
        <v>177</v>
      </c>
      <c r="AB21" s="100" t="s">
        <v>177</v>
      </c>
      <c r="AC21" s="321" t="s">
        <v>177</v>
      </c>
      <c r="AD21" s="100" t="s">
        <v>177</v>
      </c>
      <c r="AE21" s="152" t="s">
        <v>177</v>
      </c>
      <c r="AF21" s="313"/>
      <c r="AG21" s="110"/>
      <c r="AH21" s="101"/>
      <c r="AI21" s="98"/>
      <c r="AJ21" s="98"/>
      <c r="AK21" s="100"/>
      <c r="AL21" s="110"/>
      <c r="AM21" s="101"/>
      <c r="AN21" s="93"/>
      <c r="AO21" s="98"/>
      <c r="AP21" s="100"/>
      <c r="AQ21" s="100"/>
      <c r="AR21" s="97"/>
      <c r="AS21" s="105"/>
      <c r="AT21" s="93"/>
    </row>
    <row r="22" spans="1:46" s="291" customFormat="1" ht="101.25" customHeight="1" thickBot="1">
      <c r="A22" s="136">
        <v>6</v>
      </c>
      <c r="B22" s="137" t="s">
        <v>140</v>
      </c>
      <c r="C22" s="137" t="s">
        <v>141</v>
      </c>
      <c r="D22" s="137" t="s">
        <v>142</v>
      </c>
      <c r="E22" s="138">
        <v>0.05</v>
      </c>
      <c r="F22" s="137" t="s">
        <v>143</v>
      </c>
      <c r="G22" s="137" t="s">
        <v>144</v>
      </c>
      <c r="H22" s="137" t="s">
        <v>145</v>
      </c>
      <c r="I22" s="136">
        <v>0</v>
      </c>
      <c r="J22" s="136" t="s">
        <v>45</v>
      </c>
      <c r="K22" s="137" t="s">
        <v>146</v>
      </c>
      <c r="L22" s="139">
        <v>0</v>
      </c>
      <c r="M22" s="139">
        <v>0.7</v>
      </c>
      <c r="N22" s="139">
        <v>0</v>
      </c>
      <c r="O22" s="139">
        <v>0.7</v>
      </c>
      <c r="P22" s="139">
        <v>0.7</v>
      </c>
      <c r="Q22" s="137" t="s">
        <v>51</v>
      </c>
      <c r="R22" s="136" t="s">
        <v>147</v>
      </c>
      <c r="S22" s="136" t="s">
        <v>148</v>
      </c>
      <c r="T22" s="136" t="s">
        <v>149</v>
      </c>
      <c r="U22" s="284"/>
      <c r="V22" s="169" t="s">
        <v>177</v>
      </c>
      <c r="W22" s="140" t="s">
        <v>177</v>
      </c>
      <c r="X22" s="140" t="s">
        <v>177</v>
      </c>
      <c r="Y22" s="140" t="s">
        <v>177</v>
      </c>
      <c r="Z22" s="310" t="s">
        <v>177</v>
      </c>
      <c r="AA22" s="324">
        <v>0.7</v>
      </c>
      <c r="AB22" s="325">
        <v>0.88</v>
      </c>
      <c r="AC22" s="326">
        <v>1</v>
      </c>
      <c r="AD22" s="327" t="s">
        <v>195</v>
      </c>
      <c r="AE22" s="319" t="s">
        <v>196</v>
      </c>
      <c r="AF22" s="314"/>
      <c r="AG22" s="289"/>
      <c r="AH22" s="285"/>
      <c r="AI22" s="126"/>
      <c r="AJ22" s="126"/>
      <c r="AK22" s="288"/>
      <c r="AL22" s="289"/>
      <c r="AM22" s="285"/>
      <c r="AN22" s="126"/>
      <c r="AO22" s="287"/>
      <c r="AP22" s="288"/>
      <c r="AQ22" s="288"/>
      <c r="AR22" s="285"/>
      <c r="AS22" s="286"/>
      <c r="AT22" s="290"/>
    </row>
    <row r="23" spans="1:46" s="291" customFormat="1" ht="82.5" customHeight="1" thickBot="1">
      <c r="A23" s="126">
        <v>6</v>
      </c>
      <c r="B23" s="127" t="s">
        <v>140</v>
      </c>
      <c r="C23" s="127" t="s">
        <v>141</v>
      </c>
      <c r="D23" s="127" t="s">
        <v>150</v>
      </c>
      <c r="E23" s="128">
        <v>0.05</v>
      </c>
      <c r="F23" s="127" t="s">
        <v>143</v>
      </c>
      <c r="G23" s="127" t="s">
        <v>151</v>
      </c>
      <c r="H23" s="127" t="s">
        <v>152</v>
      </c>
      <c r="I23" s="129">
        <v>0</v>
      </c>
      <c r="J23" s="129" t="s">
        <v>45</v>
      </c>
      <c r="K23" s="127" t="s">
        <v>153</v>
      </c>
      <c r="L23" s="176">
        <v>0</v>
      </c>
      <c r="M23" s="177">
        <v>1</v>
      </c>
      <c r="N23" s="177">
        <v>1</v>
      </c>
      <c r="O23" s="177">
        <v>1</v>
      </c>
      <c r="P23" s="178">
        <v>1</v>
      </c>
      <c r="Q23" s="127" t="s">
        <v>51</v>
      </c>
      <c r="R23" s="129" t="s">
        <v>154</v>
      </c>
      <c r="S23" s="129" t="s">
        <v>155</v>
      </c>
      <c r="T23" s="129" t="s">
        <v>156</v>
      </c>
      <c r="U23" s="292"/>
      <c r="V23" s="170" t="s">
        <v>177</v>
      </c>
      <c r="W23" s="133" t="s">
        <v>177</v>
      </c>
      <c r="X23" s="133" t="s">
        <v>177</v>
      </c>
      <c r="Y23" s="133" t="s">
        <v>177</v>
      </c>
      <c r="Z23" s="311" t="s">
        <v>177</v>
      </c>
      <c r="AA23" s="324">
        <v>1</v>
      </c>
      <c r="AB23" s="325">
        <v>1</v>
      </c>
      <c r="AC23" s="326">
        <v>1</v>
      </c>
      <c r="AD23" s="327" t="s">
        <v>197</v>
      </c>
      <c r="AE23" s="319" t="s">
        <v>198</v>
      </c>
      <c r="AF23" s="315"/>
      <c r="AG23" s="297"/>
      <c r="AH23" s="293"/>
      <c r="AI23" s="129"/>
      <c r="AJ23" s="129"/>
      <c r="AK23" s="296"/>
      <c r="AL23" s="297"/>
      <c r="AM23" s="293"/>
      <c r="AN23" s="129"/>
      <c r="AO23" s="295"/>
      <c r="AP23" s="296"/>
      <c r="AQ23" s="296"/>
      <c r="AR23" s="293"/>
      <c r="AS23" s="294"/>
      <c r="AT23" s="298"/>
    </row>
    <row r="24" spans="1:46" s="291" customFormat="1" ht="96.75" customHeight="1" thickBot="1">
      <c r="A24" s="126">
        <v>6</v>
      </c>
      <c r="B24" s="127" t="s">
        <v>140</v>
      </c>
      <c r="C24" s="127" t="s">
        <v>141</v>
      </c>
      <c r="D24" s="127" t="s">
        <v>157</v>
      </c>
      <c r="E24" s="128">
        <v>0.05</v>
      </c>
      <c r="F24" s="127" t="s">
        <v>143</v>
      </c>
      <c r="G24" s="127" t="s">
        <v>158</v>
      </c>
      <c r="H24" s="127" t="s">
        <v>159</v>
      </c>
      <c r="I24" s="129">
        <v>0</v>
      </c>
      <c r="J24" s="129" t="s">
        <v>44</v>
      </c>
      <c r="K24" s="127" t="s">
        <v>160</v>
      </c>
      <c r="L24" s="176">
        <v>0</v>
      </c>
      <c r="M24" s="176">
        <v>0</v>
      </c>
      <c r="N24" s="177" t="s">
        <v>161</v>
      </c>
      <c r="O24" s="177" t="s">
        <v>161</v>
      </c>
      <c r="P24" s="179">
        <v>1</v>
      </c>
      <c r="Q24" s="127" t="s">
        <v>51</v>
      </c>
      <c r="R24" s="129" t="s">
        <v>162</v>
      </c>
      <c r="S24" s="129" t="s">
        <v>148</v>
      </c>
      <c r="T24" s="129" t="s">
        <v>163</v>
      </c>
      <c r="U24" s="292"/>
      <c r="V24" s="170" t="s">
        <v>177</v>
      </c>
      <c r="W24" s="133" t="s">
        <v>177</v>
      </c>
      <c r="X24" s="133" t="s">
        <v>177</v>
      </c>
      <c r="Y24" s="133" t="s">
        <v>177</v>
      </c>
      <c r="Z24" s="311" t="s">
        <v>177</v>
      </c>
      <c r="AA24" s="170" t="s">
        <v>177</v>
      </c>
      <c r="AB24" s="133" t="s">
        <v>177</v>
      </c>
      <c r="AC24" s="322" t="s">
        <v>177</v>
      </c>
      <c r="AD24" s="133" t="s">
        <v>177</v>
      </c>
      <c r="AE24" s="171" t="s">
        <v>177</v>
      </c>
      <c r="AF24" s="315"/>
      <c r="AG24" s="297"/>
      <c r="AH24" s="293"/>
      <c r="AI24" s="129"/>
      <c r="AJ24" s="129"/>
      <c r="AK24" s="296"/>
      <c r="AL24" s="297"/>
      <c r="AM24" s="293"/>
      <c r="AN24" s="129"/>
      <c r="AO24" s="295"/>
      <c r="AP24" s="296"/>
      <c r="AQ24" s="296"/>
      <c r="AR24" s="293"/>
      <c r="AS24" s="294"/>
      <c r="AT24" s="298"/>
    </row>
    <row r="25" spans="1:46" s="291" customFormat="1" ht="90.75" customHeight="1" thickBot="1">
      <c r="A25" s="126">
        <v>6</v>
      </c>
      <c r="B25" s="130" t="s">
        <v>140</v>
      </c>
      <c r="C25" s="130" t="s">
        <v>141</v>
      </c>
      <c r="D25" s="130" t="s">
        <v>164</v>
      </c>
      <c r="E25" s="131">
        <v>0.05</v>
      </c>
      <c r="F25" s="130" t="s">
        <v>143</v>
      </c>
      <c r="G25" s="130" t="s">
        <v>165</v>
      </c>
      <c r="H25" s="130" t="s">
        <v>166</v>
      </c>
      <c r="I25" s="132">
        <v>2</v>
      </c>
      <c r="J25" s="132" t="s">
        <v>44</v>
      </c>
      <c r="K25" s="130" t="s">
        <v>167</v>
      </c>
      <c r="L25" s="180">
        <v>0</v>
      </c>
      <c r="M25" s="180">
        <v>0</v>
      </c>
      <c r="N25" s="180">
        <v>1</v>
      </c>
      <c r="O25" s="180">
        <v>0</v>
      </c>
      <c r="P25" s="181">
        <v>0.01</v>
      </c>
      <c r="Q25" s="130" t="s">
        <v>51</v>
      </c>
      <c r="R25" s="132" t="s">
        <v>168</v>
      </c>
      <c r="S25" s="132" t="s">
        <v>148</v>
      </c>
      <c r="T25" s="132" t="s">
        <v>169</v>
      </c>
      <c r="U25" s="299"/>
      <c r="V25" s="172" t="s">
        <v>177</v>
      </c>
      <c r="W25" s="173" t="s">
        <v>177</v>
      </c>
      <c r="X25" s="173" t="s">
        <v>177</v>
      </c>
      <c r="Y25" s="173" t="s">
        <v>177</v>
      </c>
      <c r="Z25" s="312" t="s">
        <v>177</v>
      </c>
      <c r="AA25" s="172" t="s">
        <v>177</v>
      </c>
      <c r="AB25" s="173" t="s">
        <v>177</v>
      </c>
      <c r="AC25" s="323" t="s">
        <v>177</v>
      </c>
      <c r="AD25" s="173" t="s">
        <v>177</v>
      </c>
      <c r="AE25" s="174" t="s">
        <v>177</v>
      </c>
      <c r="AF25" s="316"/>
      <c r="AG25" s="301"/>
      <c r="AH25" s="302"/>
      <c r="AI25" s="132"/>
      <c r="AJ25" s="132"/>
      <c r="AK25" s="300"/>
      <c r="AL25" s="301"/>
      <c r="AM25" s="302"/>
      <c r="AN25" s="132"/>
      <c r="AO25" s="303"/>
      <c r="AP25" s="300"/>
      <c r="AQ25" s="300"/>
      <c r="AR25" s="302"/>
      <c r="AS25" s="304"/>
      <c r="AT25" s="305"/>
    </row>
    <row r="26" spans="1:46" ht="95.25" customHeight="1" thickBot="1">
      <c r="A26" s="71"/>
      <c r="B26" s="194" t="s">
        <v>84</v>
      </c>
      <c r="C26" s="195"/>
      <c r="D26" s="196"/>
      <c r="E26" s="64">
        <f>SUM(E17:E25)</f>
        <v>1.0000000000000002</v>
      </c>
      <c r="F26" s="205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30" t="s">
        <v>178</v>
      </c>
      <c r="W26" s="231"/>
      <c r="X26" s="134">
        <f>AVERAGE(X17:X25)</f>
        <v>1</v>
      </c>
      <c r="Y26" s="205"/>
      <c r="Z26" s="207"/>
      <c r="AA26" s="317" t="s">
        <v>194</v>
      </c>
      <c r="AB26" s="197"/>
      <c r="AC26" s="328">
        <f>AVERAGE(AC17:AC25)</f>
        <v>1</v>
      </c>
      <c r="AD26" s="205"/>
      <c r="AE26" s="207"/>
      <c r="AF26" s="198"/>
      <c r="AG26" s="199"/>
      <c r="AH26" s="65" t="e">
        <f>AVERAGE(AH17:AH25)</f>
        <v>#DIV/0!</v>
      </c>
      <c r="AI26" s="211"/>
      <c r="AJ26" s="212"/>
      <c r="AK26" s="200"/>
      <c r="AL26" s="201"/>
      <c r="AM26" s="65" t="e">
        <f>AVERAGE(AM17:AM25)</f>
        <v>#DIV/0!</v>
      </c>
      <c r="AN26" s="66"/>
      <c r="AO26" s="202" t="s">
        <v>86</v>
      </c>
      <c r="AP26" s="203"/>
      <c r="AQ26" s="204"/>
      <c r="AR26" s="67" t="e">
        <f>AVERAGE(AR17:AR25)</f>
        <v>#DIV/0!</v>
      </c>
      <c r="AS26" s="192"/>
      <c r="AT26" s="193"/>
    </row>
    <row r="27" spans="1:46" ht="15">
      <c r="A27" s="3"/>
      <c r="B27" s="6"/>
      <c r="C27" s="6"/>
      <c r="D27" s="6"/>
      <c r="E27" s="6"/>
      <c r="F27" s="6"/>
      <c r="G27" s="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"/>
      <c r="T27" s="1"/>
      <c r="U27" s="1"/>
      <c r="V27" s="213" t="s">
        <v>179</v>
      </c>
      <c r="W27" s="213"/>
      <c r="X27" s="49"/>
      <c r="Y27" s="12"/>
      <c r="Z27" s="12"/>
      <c r="AA27" s="213"/>
      <c r="AB27" s="213"/>
      <c r="AC27" s="49"/>
      <c r="AD27" s="12"/>
      <c r="AE27" s="12"/>
      <c r="AF27" s="213"/>
      <c r="AG27" s="213"/>
      <c r="AH27" s="49"/>
      <c r="AI27" s="12"/>
      <c r="AJ27" s="12"/>
      <c r="AK27" s="213"/>
      <c r="AL27" s="213"/>
      <c r="AM27" s="49"/>
      <c r="AN27" s="12"/>
      <c r="AO27" s="12"/>
      <c r="AP27" s="213"/>
      <c r="AQ27" s="213"/>
      <c r="AR27" s="213"/>
      <c r="AS27" s="49"/>
      <c r="AT27" s="1"/>
    </row>
    <row r="28" spans="1:46" ht="15">
      <c r="A28" s="3"/>
      <c r="B28" s="6"/>
      <c r="C28" s="6"/>
      <c r="D28" s="6"/>
      <c r="E28" s="6"/>
      <c r="F28" s="6"/>
      <c r="G28" s="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"/>
      <c r="T28" s="1"/>
      <c r="U28" s="1"/>
      <c r="V28" s="52"/>
      <c r="W28" s="52"/>
      <c r="X28" s="49"/>
      <c r="Y28" s="12"/>
      <c r="Z28" s="12"/>
      <c r="AA28" s="52"/>
      <c r="AB28" s="52"/>
      <c r="AC28" s="49"/>
      <c r="AD28" s="12"/>
      <c r="AE28" s="12"/>
      <c r="AF28" s="52"/>
      <c r="AG28" s="52"/>
      <c r="AH28" s="49"/>
      <c r="AI28" s="12"/>
      <c r="AJ28" s="12"/>
      <c r="AK28" s="52"/>
      <c r="AL28" s="52"/>
      <c r="AM28" s="49"/>
      <c r="AN28" s="12"/>
      <c r="AO28" s="12"/>
      <c r="AP28" s="52"/>
      <c r="AQ28" s="52"/>
      <c r="AR28" s="52"/>
      <c r="AS28" s="49"/>
      <c r="AT28" s="1"/>
    </row>
    <row r="29" spans="1:46" ht="15.75" customHeight="1">
      <c r="A29" s="3"/>
      <c r="B29" s="6"/>
      <c r="C29" s="6"/>
      <c r="D29" s="6"/>
      <c r="E29" s="6"/>
      <c r="F29" s="6"/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"/>
      <c r="T29" s="1"/>
      <c r="U29" s="1"/>
      <c r="V29" s="213"/>
      <c r="W29" s="213"/>
      <c r="X29" s="53"/>
      <c r="Y29" s="12"/>
      <c r="Z29" s="12"/>
      <c r="AA29" s="213"/>
      <c r="AB29" s="213"/>
      <c r="AC29" s="53"/>
      <c r="AD29" s="12"/>
      <c r="AE29" s="12"/>
      <c r="AF29" s="213"/>
      <c r="AG29" s="213"/>
      <c r="AH29" s="54"/>
      <c r="AI29" s="12"/>
      <c r="AJ29" s="12"/>
      <c r="AK29" s="213"/>
      <c r="AL29" s="213"/>
      <c r="AM29" s="54"/>
      <c r="AN29" s="12"/>
      <c r="AO29" s="12"/>
      <c r="AP29" s="213"/>
      <c r="AQ29" s="213"/>
      <c r="AR29" s="213"/>
      <c r="AS29" s="54"/>
      <c r="AT29" s="1"/>
    </row>
    <row r="30" spans="1:46" ht="15.75" customHeight="1">
      <c r="A30" s="3"/>
      <c r="B30" s="233" t="s">
        <v>22</v>
      </c>
      <c r="C30" s="233"/>
      <c r="D30" s="233"/>
      <c r="E30" s="55"/>
      <c r="F30" s="233" t="s">
        <v>23</v>
      </c>
      <c r="G30" s="233"/>
      <c r="H30" s="233"/>
      <c r="I30" s="233"/>
      <c r="J30" s="233" t="s">
        <v>24</v>
      </c>
      <c r="K30" s="233"/>
      <c r="L30" s="233"/>
      <c r="M30" s="233"/>
      <c r="N30" s="233"/>
      <c r="O30" s="233"/>
      <c r="P30" s="233"/>
      <c r="Q30" s="7"/>
      <c r="R30" s="7"/>
      <c r="S30" s="1"/>
      <c r="T30" s="1"/>
      <c r="U30" s="1"/>
      <c r="V30" s="213"/>
      <c r="W30" s="213"/>
      <c r="X30" s="53"/>
      <c r="Y30" s="12"/>
      <c r="Z30" s="12"/>
      <c r="AA30" s="213"/>
      <c r="AB30" s="213"/>
      <c r="AC30" s="53"/>
      <c r="AD30" s="12"/>
      <c r="AE30" s="12"/>
      <c r="AF30" s="213"/>
      <c r="AG30" s="213"/>
      <c r="AH30" s="54"/>
      <c r="AI30" s="12"/>
      <c r="AJ30" s="12"/>
      <c r="AK30" s="213"/>
      <c r="AL30" s="213"/>
      <c r="AM30" s="54"/>
      <c r="AN30" s="12"/>
      <c r="AO30" s="12"/>
      <c r="AP30" s="213"/>
      <c r="AQ30" s="213"/>
      <c r="AR30" s="213"/>
      <c r="AS30" s="54"/>
      <c r="AT30" s="1"/>
    </row>
    <row r="31" spans="1:46" ht="15.75" customHeight="1">
      <c r="A31" s="3"/>
      <c r="B31" s="227"/>
      <c r="C31" s="227"/>
      <c r="D31" s="56"/>
      <c r="E31" s="56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7"/>
      <c r="R31" s="7"/>
      <c r="S31" s="1"/>
      <c r="T31" s="1"/>
      <c r="U31" s="1"/>
      <c r="V31" s="229"/>
      <c r="W31" s="229"/>
      <c r="X31" s="49"/>
      <c r="Y31" s="12"/>
      <c r="Z31" s="12"/>
      <c r="AA31" s="229"/>
      <c r="AB31" s="229"/>
      <c r="AC31" s="49"/>
      <c r="AD31" s="12"/>
      <c r="AE31" s="12"/>
      <c r="AF31" s="229"/>
      <c r="AG31" s="229"/>
      <c r="AH31" s="49"/>
      <c r="AI31" s="12"/>
      <c r="AJ31" s="12"/>
      <c r="AK31" s="229"/>
      <c r="AL31" s="229"/>
      <c r="AM31" s="49"/>
      <c r="AN31" s="12"/>
      <c r="AO31" s="12"/>
      <c r="AP31" s="229"/>
      <c r="AQ31" s="229"/>
      <c r="AR31" s="229"/>
      <c r="AS31" s="49"/>
      <c r="AT31" s="1"/>
    </row>
    <row r="32" spans="1:46" ht="51" customHeight="1">
      <c r="A32" s="3"/>
      <c r="B32" s="232" t="s">
        <v>71</v>
      </c>
      <c r="C32" s="232"/>
      <c r="D32" s="13"/>
      <c r="E32" s="13"/>
      <c r="F32" s="233" t="s">
        <v>27</v>
      </c>
      <c r="G32" s="233"/>
      <c r="H32" s="233"/>
      <c r="I32" s="233"/>
      <c r="J32" s="233" t="s">
        <v>172</v>
      </c>
      <c r="K32" s="233"/>
      <c r="L32" s="233"/>
      <c r="M32" s="233"/>
      <c r="N32" s="233"/>
      <c r="O32" s="233"/>
      <c r="P32" s="233"/>
      <c r="Q32" s="7"/>
      <c r="R32" s="7"/>
      <c r="S32" s="1"/>
      <c r="T32" s="1"/>
      <c r="U32" s="1"/>
      <c r="V32" s="1"/>
      <c r="W32" s="1"/>
      <c r="X32" s="8"/>
      <c r="Y32" s="1"/>
      <c r="Z32" s="1"/>
      <c r="AA32" s="1"/>
      <c r="AB32" s="1"/>
      <c r="AC32" s="8"/>
      <c r="AD32" s="1"/>
      <c r="AE32" s="1"/>
      <c r="AF32" s="1"/>
      <c r="AG32" s="1"/>
      <c r="AH32" s="8"/>
      <c r="AI32" s="1"/>
      <c r="AJ32" s="1"/>
      <c r="AK32" s="1"/>
      <c r="AL32" s="1"/>
      <c r="AM32" s="8"/>
      <c r="AN32" s="1"/>
      <c r="AO32" s="1"/>
      <c r="AP32" s="1"/>
      <c r="AQ32" s="1"/>
      <c r="AR32" s="1"/>
      <c r="AS32" s="8"/>
      <c r="AT32" s="1"/>
    </row>
    <row r="33" spans="1:46" ht="22.5" customHeight="1">
      <c r="A33" s="3"/>
      <c r="B33" s="232"/>
      <c r="C33" s="232"/>
      <c r="D33" s="13"/>
      <c r="E33" s="13"/>
      <c r="F33" s="233"/>
      <c r="G33" s="233"/>
      <c r="H33" s="233"/>
      <c r="I33" s="233"/>
      <c r="J33" s="235" t="s">
        <v>170</v>
      </c>
      <c r="K33" s="236"/>
      <c r="L33" s="236"/>
      <c r="M33" s="236"/>
      <c r="N33" s="236"/>
      <c r="O33" s="236"/>
      <c r="P33" s="237"/>
      <c r="Q33" s="7"/>
      <c r="R33" s="7"/>
      <c r="S33" s="1"/>
      <c r="T33" s="1"/>
      <c r="U33" s="1"/>
      <c r="V33" s="1"/>
      <c r="W33" s="1"/>
      <c r="X33" s="8"/>
      <c r="Y33" s="1"/>
      <c r="Z33" s="1"/>
      <c r="AA33" s="1"/>
      <c r="AB33" s="1"/>
      <c r="AC33" s="8"/>
      <c r="AD33" s="1"/>
      <c r="AE33" s="1"/>
      <c r="AF33" s="1"/>
      <c r="AG33" s="1"/>
      <c r="AH33" s="8"/>
      <c r="AI33" s="1"/>
      <c r="AJ33" s="1"/>
      <c r="AK33" s="1"/>
      <c r="AL33" s="1"/>
      <c r="AM33" s="8"/>
      <c r="AN33" s="1"/>
      <c r="AO33" s="1"/>
      <c r="AP33" s="1"/>
      <c r="AQ33" s="1"/>
      <c r="AR33" s="1"/>
      <c r="AS33" s="8"/>
      <c r="AT33" s="1"/>
    </row>
  </sheetData>
  <sheetProtection/>
  <mergeCells count="105">
    <mergeCell ref="A7:B7"/>
    <mergeCell ref="F8:I8"/>
    <mergeCell ref="Y14:Y15"/>
    <mergeCell ref="A12:C13"/>
    <mergeCell ref="L10:O10"/>
    <mergeCell ref="D14:S14"/>
    <mergeCell ref="D10:K10"/>
    <mergeCell ref="F9:I9"/>
    <mergeCell ref="AT14:AT15"/>
    <mergeCell ref="AA10:AB10"/>
    <mergeCell ref="AF14:AG14"/>
    <mergeCell ref="AA14:AB14"/>
    <mergeCell ref="AO14:AO15"/>
    <mergeCell ref="D3:I3"/>
    <mergeCell ref="F4:I4"/>
    <mergeCell ref="F5:I5"/>
    <mergeCell ref="F6:I6"/>
    <mergeCell ref="F7:I7"/>
    <mergeCell ref="AP7:AT7"/>
    <mergeCell ref="D12:U13"/>
    <mergeCell ref="V12:Z12"/>
    <mergeCell ref="AA12:AE12"/>
    <mergeCell ref="AF12:AJ12"/>
    <mergeCell ref="AP14:AR14"/>
    <mergeCell ref="AF7:AJ7"/>
    <mergeCell ref="AK7:AO7"/>
    <mergeCell ref="AA7:AE7"/>
    <mergeCell ref="AP13:AT13"/>
    <mergeCell ref="AP8:AT8"/>
    <mergeCell ref="AS14:AS15"/>
    <mergeCell ref="B33:C33"/>
    <mergeCell ref="F33:I33"/>
    <mergeCell ref="J33:P33"/>
    <mergeCell ref="F30:I30"/>
    <mergeCell ref="J30:P30"/>
    <mergeCell ref="AF27:AG27"/>
    <mergeCell ref="J32:P32"/>
    <mergeCell ref="F32:I32"/>
    <mergeCell ref="V26:W26"/>
    <mergeCell ref="B32:C32"/>
    <mergeCell ref="AA31:AB31"/>
    <mergeCell ref="AK30:AL30"/>
    <mergeCell ref="AF31:AG31"/>
    <mergeCell ref="V29:W29"/>
    <mergeCell ref="B30:D30"/>
    <mergeCell ref="AK31:AL31"/>
    <mergeCell ref="AF30:AG30"/>
    <mergeCell ref="V27:W27"/>
    <mergeCell ref="AP30:AR30"/>
    <mergeCell ref="B31:C31"/>
    <mergeCell ref="F31:I31"/>
    <mergeCell ref="J31:P31"/>
    <mergeCell ref="V31:W31"/>
    <mergeCell ref="AP31:AR31"/>
    <mergeCell ref="V30:W30"/>
    <mergeCell ref="AA30:AB30"/>
    <mergeCell ref="V8:Z8"/>
    <mergeCell ref="V14:W14"/>
    <mergeCell ref="V10:W10"/>
    <mergeCell ref="AC14:AC15"/>
    <mergeCell ref="X14:X15"/>
    <mergeCell ref="A1:I1"/>
    <mergeCell ref="A3:B3"/>
    <mergeCell ref="A4:B4"/>
    <mergeCell ref="A5:B5"/>
    <mergeCell ref="A6:B6"/>
    <mergeCell ref="AP29:AR29"/>
    <mergeCell ref="AK29:AL29"/>
    <mergeCell ref="AF29:AG29"/>
    <mergeCell ref="AA29:AB29"/>
    <mergeCell ref="AA27:AB27"/>
    <mergeCell ref="AE14:AE15"/>
    <mergeCell ref="AK27:AL27"/>
    <mergeCell ref="AD14:AD15"/>
    <mergeCell ref="AH14:AH15"/>
    <mergeCell ref="AI14:AI15"/>
    <mergeCell ref="AK10:AL10"/>
    <mergeCell ref="AD26:AE26"/>
    <mergeCell ref="AI26:AJ26"/>
    <mergeCell ref="AP27:AR27"/>
    <mergeCell ref="AA13:AE13"/>
    <mergeCell ref="AP12:AT12"/>
    <mergeCell ref="AN14:AN15"/>
    <mergeCell ref="AM14:AM15"/>
    <mergeCell ref="AK12:AO12"/>
    <mergeCell ref="AP10:AR10"/>
    <mergeCell ref="F26:U26"/>
    <mergeCell ref="Y26:Z26"/>
    <mergeCell ref="AA8:AE8"/>
    <mergeCell ref="AF8:AJ8"/>
    <mergeCell ref="AK8:AO8"/>
    <mergeCell ref="AF10:AG10"/>
    <mergeCell ref="AK14:AL14"/>
    <mergeCell ref="Z14:Z15"/>
    <mergeCell ref="V13:Z13"/>
    <mergeCell ref="A2:I2"/>
    <mergeCell ref="AF13:AJ13"/>
    <mergeCell ref="AK13:AO13"/>
    <mergeCell ref="AJ14:AJ15"/>
    <mergeCell ref="AS26:AT26"/>
    <mergeCell ref="B26:D26"/>
    <mergeCell ref="AA26:AB26"/>
    <mergeCell ref="AF26:AG26"/>
    <mergeCell ref="AK26:AL26"/>
    <mergeCell ref="AO26:AQ26"/>
  </mergeCells>
  <conditionalFormatting sqref="AC26 W17:X17 AH17:AH21 AM17:AM21 AS17:AS21 AR26:AS26 AM26 AH26 X26 W19:X20">
    <cfRule type="containsText" priority="325" dxfId="0" operator="containsText" text="N/A">
      <formula>NOT(ISERROR(SEARCH("N/A",W17)))</formula>
    </cfRule>
    <cfRule type="cellIs" priority="326" dxfId="3" operator="between">
      <formula>'PLAN GESTION POR PROCESO'!#REF!</formula>
      <formula>'PLAN GESTION POR PROCESO'!#REF!</formula>
    </cfRule>
    <cfRule type="cellIs" priority="327" dxfId="2" operator="between">
      <formula>'PLAN GESTION POR PROCESO'!#REF!</formula>
      <formula>'PLAN GESTION POR PROCESO'!#REF!</formula>
    </cfRule>
    <cfRule type="cellIs" priority="328" dxfId="1" operator="between">
      <formula>'PLAN GESTION POR PROCESO'!#REF!</formula>
      <formula>'PLAN GESTION POR PROCESO'!#REF!</formula>
    </cfRule>
  </conditionalFormatting>
  <conditionalFormatting sqref="X26">
    <cfRule type="colorScale" priority="116" dxfId="6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C26">
    <cfRule type="colorScale" priority="115" dxfId="6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H26">
    <cfRule type="colorScale" priority="114" dxfId="6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M26">
    <cfRule type="colorScale" priority="113" dxfId="6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26">
    <cfRule type="colorScale" priority="108" dxfId="6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7:X17 W19:X20">
    <cfRule type="containsText" priority="101" dxfId="0" operator="containsText" text="N/A">
      <formula>NOT(ISERROR(SEARCH("N/A",W17)))</formula>
    </cfRule>
  </conditionalFormatting>
  <conditionalFormatting sqref="AR17:AR21 AR26">
    <cfRule type="colorScale" priority="361" dxfId="67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R17:AR21">
    <cfRule type="colorScale" priority="363" dxfId="67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S22:AS25 AH22:AH25 AM22:AM25">
    <cfRule type="containsText" priority="84" dxfId="0" operator="containsText" text="N/A">
      <formula>NOT(ISERROR(SEARCH("N/A",AH22)))</formula>
    </cfRule>
    <cfRule type="cellIs" priority="85" dxfId="3" operator="between">
      <formula>'PLAN GESTION POR PROCESO'!#REF!</formula>
      <formula>'PLAN GESTION POR PROCESO'!#REF!</formula>
    </cfRule>
    <cfRule type="cellIs" priority="86" dxfId="2" operator="between">
      <formula>'PLAN GESTION POR PROCESO'!#REF!</formula>
      <formula>'PLAN GESTION POR PROCESO'!#REF!</formula>
    </cfRule>
    <cfRule type="cellIs" priority="87" dxfId="1" operator="between">
      <formula>'PLAN GESTION POR PROCESO'!#REF!</formula>
      <formula>'PLAN GESTION POR PROCESO'!#REF!</formula>
    </cfRule>
  </conditionalFormatting>
  <conditionalFormatting sqref="AR22:AR25">
    <cfRule type="colorScale" priority="88" dxfId="67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W18:X18">
    <cfRule type="containsText" priority="76" dxfId="0" operator="containsText" text="N/A">
      <formula>NOT(ISERROR(SEARCH("N/A",W18)))</formula>
    </cfRule>
    <cfRule type="cellIs" priority="77" dxfId="3" operator="between">
      <formula>'PLAN GESTION POR PROCESO'!#REF!</formula>
      <formula>'PLAN GESTION POR PROCESO'!#REF!</formula>
    </cfRule>
    <cfRule type="cellIs" priority="78" dxfId="2" operator="between">
      <formula>'PLAN GESTION POR PROCESO'!#REF!</formula>
      <formula>'PLAN GESTION POR PROCESO'!#REF!</formula>
    </cfRule>
    <cfRule type="cellIs" priority="79" dxfId="1" operator="between">
      <formula>'PLAN GESTION POR PROCESO'!#REF!</formula>
      <formula>'PLAN GESTION POR PROCESO'!#REF!</formula>
    </cfRule>
  </conditionalFormatting>
  <conditionalFormatting sqref="W18:X18">
    <cfRule type="containsText" priority="75" dxfId="0" operator="containsText" text="N/A">
      <formula>NOT(ISERROR(SEARCH("N/A",W18)))</formula>
    </cfRule>
  </conditionalFormatting>
  <conditionalFormatting sqref="W21:X25">
    <cfRule type="containsText" priority="51" dxfId="0" operator="containsText" text="N/A">
      <formula>NOT(ISERROR(SEARCH("N/A",W21)))</formula>
    </cfRule>
    <cfRule type="cellIs" priority="52" dxfId="3" operator="between">
      <formula>'PLAN GESTION POR PROCESO'!#REF!</formula>
      <formula>'PLAN GESTION POR PROCESO'!#REF!</formula>
    </cfRule>
    <cfRule type="cellIs" priority="53" dxfId="2" operator="between">
      <formula>'PLAN GESTION POR PROCESO'!#REF!</formula>
      <formula>'PLAN GESTION POR PROCESO'!#REF!</formula>
    </cfRule>
    <cfRule type="cellIs" priority="54" dxfId="1" operator="between">
      <formula>'PLAN GESTION POR PROCESO'!#REF!</formula>
      <formula>'PLAN GESTION POR PROCESO'!#REF!</formula>
    </cfRule>
  </conditionalFormatting>
  <conditionalFormatting sqref="W21:X25">
    <cfRule type="containsText" priority="50" dxfId="0" operator="containsText" text="N/A">
      <formula>NOT(ISERROR(SEARCH("N/A",W21)))</formula>
    </cfRule>
  </conditionalFormatting>
  <conditionalFormatting sqref="AC22:AC23">
    <cfRule type="containsText" priority="46" dxfId="0" operator="containsText" text="N/A">
      <formula>NOT(ISERROR(SEARCH("N/A",AC22)))</formula>
    </cfRule>
    <cfRule type="cellIs" priority="47" dxfId="3" operator="between">
      <formula>'PLAN GESTION POR PROCESO'!#REF!</formula>
      <formula>'PLAN GESTION POR PROCESO'!#REF!</formula>
    </cfRule>
    <cfRule type="cellIs" priority="48" dxfId="2" operator="between">
      <formula>'PLAN GESTION POR PROCESO'!#REF!</formula>
      <formula>'PLAN GESTION POR PROCESO'!#REF!</formula>
    </cfRule>
    <cfRule type="cellIs" priority="49" dxfId="1" operator="between">
      <formula>'PLAN GESTION POR PROCESO'!#REF!</formula>
      <formula>'PLAN GESTION POR PROCESO'!#REF!</formula>
    </cfRule>
  </conditionalFormatting>
  <conditionalFormatting sqref="AC18">
    <cfRule type="containsText" priority="27" dxfId="0" operator="containsText" text="N/A">
      <formula>NOT(ISERROR(SEARCH("N/A",AC18)))</formula>
    </cfRule>
    <cfRule type="cellIs" priority="28" dxfId="3" operator="between">
      <formula>'PLAN GESTION POR PROCESO'!#REF!</formula>
      <formula>'PLAN GESTION POR PROCESO'!#REF!</formula>
    </cfRule>
    <cfRule type="cellIs" priority="29" dxfId="2" operator="between">
      <formula>'PLAN GESTION POR PROCESO'!#REF!</formula>
      <formula>'PLAN GESTION POR PROCESO'!#REF!</formula>
    </cfRule>
    <cfRule type="cellIs" priority="30" dxfId="1" operator="between">
      <formula>'PLAN GESTION POR PROCESO'!#REF!</formula>
      <formula>'PLAN GESTION POR PROCESO'!#REF!</formula>
    </cfRule>
  </conditionalFormatting>
  <conditionalFormatting sqref="AC18">
    <cfRule type="containsText" priority="26" dxfId="0" operator="containsText" text="N/A">
      <formula>NOT(ISERROR(SEARCH("N/A",AC18)))</formula>
    </cfRule>
  </conditionalFormatting>
  <conditionalFormatting sqref="AB19:AC19">
    <cfRule type="containsText" priority="22" dxfId="0" operator="containsText" text="N/A">
      <formula>NOT(ISERROR(SEARCH("N/A",AB19)))</formula>
    </cfRule>
    <cfRule type="cellIs" priority="23" dxfId="3" operator="between">
      <formula>'PLAN GESTION POR PROCESO'!#REF!</formula>
      <formula>'PLAN GESTION POR PROCESO'!#REF!</formula>
    </cfRule>
    <cfRule type="cellIs" priority="24" dxfId="2" operator="between">
      <formula>'PLAN GESTION POR PROCESO'!#REF!</formula>
      <formula>'PLAN GESTION POR PROCESO'!#REF!</formula>
    </cfRule>
    <cfRule type="cellIs" priority="25" dxfId="1" operator="between">
      <formula>'PLAN GESTION POR PROCESO'!#REF!</formula>
      <formula>'PLAN GESTION POR PROCESO'!#REF!</formula>
    </cfRule>
  </conditionalFormatting>
  <conditionalFormatting sqref="AB19:AC19">
    <cfRule type="containsText" priority="21" dxfId="0" operator="containsText" text="N/A">
      <formula>NOT(ISERROR(SEARCH("N/A",AB19)))</formula>
    </cfRule>
  </conditionalFormatting>
  <conditionalFormatting sqref="AC20">
    <cfRule type="containsText" priority="17" dxfId="0" operator="containsText" text="N/A">
      <formula>NOT(ISERROR(SEARCH("N/A",AC20)))</formula>
    </cfRule>
    <cfRule type="cellIs" priority="18" dxfId="3" operator="between">
      <formula>'PLAN GESTION POR PROCESO'!#REF!</formula>
      <formula>'PLAN GESTION POR PROCESO'!#REF!</formula>
    </cfRule>
    <cfRule type="cellIs" priority="19" dxfId="2" operator="between">
      <formula>'PLAN GESTION POR PROCESO'!#REF!</formula>
      <formula>'PLAN GESTION POR PROCESO'!#REF!</formula>
    </cfRule>
    <cfRule type="cellIs" priority="20" dxfId="1" operator="between">
      <formula>'PLAN GESTION POR PROCESO'!#REF!</formula>
      <formula>'PLAN GESTION POR PROCESO'!#REF!</formula>
    </cfRule>
  </conditionalFormatting>
  <conditionalFormatting sqref="AC20">
    <cfRule type="containsText" priority="16" dxfId="0" operator="containsText" text="N/A">
      <formula>NOT(ISERROR(SEARCH("N/A",AC20)))</formula>
    </cfRule>
  </conditionalFormatting>
  <conditionalFormatting sqref="AB17:AC17">
    <cfRule type="containsText" priority="12" dxfId="0" operator="containsText" text="N/A">
      <formula>NOT(ISERROR(SEARCH("N/A",AB17)))</formula>
    </cfRule>
    <cfRule type="cellIs" priority="13" dxfId="3" operator="between">
      <formula>'PLAN GESTION POR PROCESO'!#REF!</formula>
      <formula>'PLAN GESTION POR PROCESO'!#REF!</formula>
    </cfRule>
    <cfRule type="cellIs" priority="14" dxfId="2" operator="between">
      <formula>'PLAN GESTION POR PROCESO'!#REF!</formula>
      <formula>'PLAN GESTION POR PROCESO'!#REF!</formula>
    </cfRule>
    <cfRule type="cellIs" priority="15" dxfId="1" operator="between">
      <formula>'PLAN GESTION POR PROCESO'!#REF!</formula>
      <formula>'PLAN GESTION POR PROCESO'!#REF!</formula>
    </cfRule>
  </conditionalFormatting>
  <conditionalFormatting sqref="AB17:AC17">
    <cfRule type="containsText" priority="11" dxfId="0" operator="containsText" text="N/A">
      <formula>NOT(ISERROR(SEARCH("N/A",AB17)))</formula>
    </cfRule>
  </conditionalFormatting>
  <conditionalFormatting sqref="AB21:AC21">
    <cfRule type="containsText" priority="7" dxfId="0" operator="containsText" text="N/A">
      <formula>NOT(ISERROR(SEARCH("N/A",AB21)))</formula>
    </cfRule>
    <cfRule type="cellIs" priority="8" dxfId="3" operator="between">
      <formula>'PLAN GESTION POR PROCESO'!#REF!</formula>
      <formula>'PLAN GESTION POR PROCESO'!#REF!</formula>
    </cfRule>
    <cfRule type="cellIs" priority="9" dxfId="2" operator="between">
      <formula>'PLAN GESTION POR PROCESO'!#REF!</formula>
      <formula>'PLAN GESTION POR PROCESO'!#REF!</formula>
    </cfRule>
    <cfRule type="cellIs" priority="10" dxfId="1" operator="between">
      <formula>'PLAN GESTION POR PROCESO'!#REF!</formula>
      <formula>'PLAN GESTION POR PROCESO'!#REF!</formula>
    </cfRule>
  </conditionalFormatting>
  <conditionalFormatting sqref="AB21:AC21">
    <cfRule type="containsText" priority="6" dxfId="0" operator="containsText" text="N/A">
      <formula>NOT(ISERROR(SEARCH("N/A",AB21)))</formula>
    </cfRule>
  </conditionalFormatting>
  <conditionalFormatting sqref="AB24:AC25">
    <cfRule type="containsText" priority="2" dxfId="0" operator="containsText" text="N/A">
      <formula>NOT(ISERROR(SEARCH("N/A",AB24)))</formula>
    </cfRule>
    <cfRule type="cellIs" priority="3" dxfId="3" operator="between">
      <formula>'PLAN GESTION POR PROCESO'!#REF!</formula>
      <formula>'PLAN GESTION POR PROCESO'!#REF!</formula>
    </cfRule>
    <cfRule type="cellIs" priority="4" dxfId="2" operator="between">
      <formula>'PLAN GESTION POR PROCESO'!#REF!</formula>
      <formula>'PLAN GESTION POR PROCESO'!#REF!</formula>
    </cfRule>
    <cfRule type="cellIs" priority="5" dxfId="1" operator="between">
      <formula>'PLAN GESTION POR PROCESO'!#REF!</formula>
      <formula>'PLAN GESTION POR PROCESO'!#REF!</formula>
    </cfRule>
  </conditionalFormatting>
  <conditionalFormatting sqref="AB24:AC25">
    <cfRule type="containsText" priority="1" dxfId="0" operator="containsText" text="N/A">
      <formula>NOT(ISERROR(SEARCH("N/A",AB24)))</formula>
    </cfRule>
  </conditionalFormatting>
  <dataValidations count="7">
    <dataValidation type="list" allowBlank="1" showInputMessage="1" showErrorMessage="1" sqref="F19:F21">
      <formula1>META02</formula1>
    </dataValidation>
    <dataValidation type="list" allowBlank="1" showInputMessage="1" showErrorMessage="1" sqref="W5">
      <formula1>$AT$7:$AT$10</formula1>
    </dataValidation>
    <dataValidation type="list" allowBlank="1" showInputMessage="1" showErrorMessage="1" promptTitle="Cualquier contenido" error="Escriba un texto " sqref="F17:F18">
      <formula1>META02</formula1>
    </dataValidation>
    <dataValidation type="list" allowBlank="1" showInputMessage="1" showErrorMessage="1" sqref="J17:J21">
      <formula1>PROGRAMACION</formula1>
    </dataValidation>
    <dataValidation type="list" allowBlank="1" showInputMessage="1" showErrorMessage="1" sqref="Q17:Q25">
      <formula1>INDICADOR</formula1>
    </dataValidation>
    <dataValidation type="list" allowBlank="1" showInputMessage="1" showErrorMessage="1" sqref="U17:U25">
      <formula1>CONTRALORIA</formula1>
    </dataValidation>
    <dataValidation type="list" allowBlank="1" showInputMessage="1" showErrorMessage="1" promptTitle="Cualquier contenido" error="Escriba un texto " sqref="F22:F25">
      <formula1>META2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40" r:id="rId4"/>
  <headerFooter>
    <oddFooter>&amp;RCódigo: PLE-PIN-F017
Versión: 2
Vigencia desde: 30 noviembre de 2018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28"/>
  <sheetViews>
    <sheetView zoomScalePageLayoutView="0" workbookViewId="0" topLeftCell="A1">
      <selection activeCell="B3" sqref="B3:B28"/>
    </sheetView>
  </sheetViews>
  <sheetFormatPr defaultColWidth="11.421875" defaultRowHeight="15"/>
  <sheetData>
    <row r="1" ht="15">
      <c r="B1" s="175">
        <v>9.89</v>
      </c>
    </row>
    <row r="2" ht="15">
      <c r="B2" s="175">
        <v>9.9</v>
      </c>
    </row>
    <row r="3" ht="15">
      <c r="B3">
        <v>75.45</v>
      </c>
    </row>
    <row r="4" ht="15">
      <c r="B4">
        <v>98.19</v>
      </c>
    </row>
    <row r="5" ht="15">
      <c r="B5">
        <v>99.09</v>
      </c>
    </row>
    <row r="6" ht="15">
      <c r="B6">
        <v>99.32</v>
      </c>
    </row>
    <row r="7" ht="15">
      <c r="B7">
        <v>99.42</v>
      </c>
    </row>
    <row r="8" ht="15">
      <c r="B8">
        <v>99.67</v>
      </c>
    </row>
    <row r="9" ht="15">
      <c r="B9">
        <v>99.33</v>
      </c>
    </row>
    <row r="10" ht="15">
      <c r="B10">
        <v>99.72</v>
      </c>
    </row>
    <row r="11" ht="15">
      <c r="B11">
        <v>99.74</v>
      </c>
    </row>
    <row r="12" ht="15">
      <c r="B12">
        <v>99.8</v>
      </c>
    </row>
    <row r="13" ht="15">
      <c r="B13">
        <v>99.81</v>
      </c>
    </row>
    <row r="14" ht="15">
      <c r="B14">
        <v>99.84</v>
      </c>
    </row>
    <row r="15" ht="15">
      <c r="B15">
        <v>99.89</v>
      </c>
    </row>
    <row r="16" ht="15">
      <c r="B16">
        <v>99.89</v>
      </c>
    </row>
    <row r="17" ht="15">
      <c r="B17">
        <v>99.9</v>
      </c>
    </row>
    <row r="18" ht="15">
      <c r="B18">
        <v>99.9</v>
      </c>
    </row>
    <row r="19" ht="15">
      <c r="B19">
        <v>99.9</v>
      </c>
    </row>
    <row r="20" ht="15">
      <c r="B20">
        <v>99.84</v>
      </c>
    </row>
    <row r="21" ht="15">
      <c r="B21">
        <v>99.87</v>
      </c>
    </row>
    <row r="22" ht="15">
      <c r="B22">
        <v>99.89</v>
      </c>
    </row>
    <row r="23" ht="15">
      <c r="B23">
        <v>99.9</v>
      </c>
    </row>
    <row r="24" ht="15">
      <c r="B24">
        <v>99.99</v>
      </c>
    </row>
    <row r="25" ht="15">
      <c r="B25">
        <v>100</v>
      </c>
    </row>
    <row r="26" ht="15">
      <c r="B26">
        <v>100</v>
      </c>
    </row>
    <row r="27" ht="15">
      <c r="B27">
        <v>100</v>
      </c>
    </row>
    <row r="28" ht="15">
      <c r="B28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"/>
  <sheetViews>
    <sheetView zoomScale="55" zoomScaleNormal="55" zoomScalePageLayoutView="0" workbookViewId="0" topLeftCell="A1">
      <selection activeCell="C3" sqref="C3:C6"/>
    </sheetView>
  </sheetViews>
  <sheetFormatPr defaultColWidth="11.421875" defaultRowHeight="15"/>
  <cols>
    <col min="1" max="1" width="25.140625" style="0" customWidth="1"/>
    <col min="2" max="2" width="28.28125" style="0" bestFit="1" customWidth="1"/>
    <col min="3" max="3" width="56.57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38</v>
      </c>
      <c r="B1" t="s">
        <v>29</v>
      </c>
      <c r="C1" t="s">
        <v>41</v>
      </c>
      <c r="D1" t="s">
        <v>43</v>
      </c>
      <c r="F1" t="s">
        <v>20</v>
      </c>
    </row>
    <row r="2" spans="1:6" ht="15">
      <c r="A2" t="s">
        <v>32</v>
      </c>
      <c r="B2" t="s">
        <v>39</v>
      </c>
      <c r="D2" t="s">
        <v>44</v>
      </c>
      <c r="F2" t="s">
        <v>50</v>
      </c>
    </row>
    <row r="3" spans="1:6" ht="15">
      <c r="A3" t="s">
        <v>33</v>
      </c>
      <c r="B3" t="s">
        <v>40</v>
      </c>
      <c r="C3" t="s">
        <v>87</v>
      </c>
      <c r="D3" t="s">
        <v>45</v>
      </c>
      <c r="F3" t="s">
        <v>51</v>
      </c>
    </row>
    <row r="4" spans="1:6" ht="15">
      <c r="A4" t="s">
        <v>34</v>
      </c>
      <c r="C4" t="s">
        <v>88</v>
      </c>
      <c r="D4" t="s">
        <v>46</v>
      </c>
      <c r="F4" t="s">
        <v>52</v>
      </c>
    </row>
    <row r="5" spans="1:4" ht="15">
      <c r="A5" t="s">
        <v>35</v>
      </c>
      <c r="C5" t="s">
        <v>89</v>
      </c>
      <c r="D5" t="s">
        <v>47</v>
      </c>
    </row>
    <row r="6" spans="1:7" ht="15">
      <c r="A6" t="s">
        <v>36</v>
      </c>
      <c r="C6" t="s">
        <v>90</v>
      </c>
      <c r="E6" t="s">
        <v>66</v>
      </c>
      <c r="G6" t="s">
        <v>67</v>
      </c>
    </row>
    <row r="7" spans="1:7" ht="15">
      <c r="A7" t="s">
        <v>37</v>
      </c>
      <c r="E7" t="s">
        <v>48</v>
      </c>
      <c r="G7" t="s">
        <v>68</v>
      </c>
    </row>
    <row r="8" spans="5:7" ht="15">
      <c r="E8" t="s">
        <v>49</v>
      </c>
      <c r="G8" t="s">
        <v>69</v>
      </c>
    </row>
    <row r="9" ht="15">
      <c r="E9" t="s">
        <v>64</v>
      </c>
    </row>
    <row r="10" ht="15">
      <c r="E10" t="s">
        <v>65</v>
      </c>
    </row>
    <row r="12" spans="1:8" s="16" customFormat="1" ht="74.25" customHeight="1">
      <c r="A12" s="25"/>
      <c r="C12" s="26"/>
      <c r="D12" s="19"/>
      <c r="H12" s="16" t="s">
        <v>72</v>
      </c>
    </row>
    <row r="13" spans="1:8" s="16" customFormat="1" ht="74.25" customHeight="1">
      <c r="A13" s="25"/>
      <c r="C13" s="26"/>
      <c r="D13" s="19"/>
      <c r="H13" s="16" t="s">
        <v>73</v>
      </c>
    </row>
    <row r="14" spans="1:8" s="16" customFormat="1" ht="74.25" customHeight="1">
      <c r="A14" s="25"/>
      <c r="C14" s="26"/>
      <c r="D14" s="15"/>
      <c r="H14" s="16" t="s">
        <v>74</v>
      </c>
    </row>
    <row r="15" spans="1:8" s="16" customFormat="1" ht="74.25" customHeight="1">
      <c r="A15" s="25"/>
      <c r="C15" s="26"/>
      <c r="D15" s="15"/>
      <c r="H15" s="16" t="s">
        <v>75</v>
      </c>
    </row>
    <row r="16" spans="1:4" s="16" customFormat="1" ht="74.25" customHeight="1" thickBot="1">
      <c r="A16" s="25"/>
      <c r="C16" s="26"/>
      <c r="D16" s="18"/>
    </row>
    <row r="17" spans="1:4" s="16" customFormat="1" ht="74.25" customHeight="1">
      <c r="A17" s="25"/>
      <c r="C17" s="26"/>
      <c r="D17" s="17"/>
    </row>
    <row r="18" spans="1:4" s="16" customFormat="1" ht="74.25" customHeight="1">
      <c r="A18" s="25"/>
      <c r="C18" s="26"/>
      <c r="D18" s="19"/>
    </row>
    <row r="19" spans="1:4" s="16" customFormat="1" ht="74.25" customHeight="1">
      <c r="A19" s="25"/>
      <c r="C19" s="26"/>
      <c r="D19" s="19"/>
    </row>
    <row r="20" spans="1:4" s="16" customFormat="1" ht="74.25" customHeight="1">
      <c r="A20" s="25"/>
      <c r="C20" s="26"/>
      <c r="D20" s="19"/>
    </row>
    <row r="21" spans="1:4" s="16" customFormat="1" ht="74.25" customHeight="1" thickBot="1">
      <c r="A21" s="25"/>
      <c r="C21" s="27"/>
      <c r="D21" s="19"/>
    </row>
    <row r="22" spans="3:4" ht="18.75" thickBot="1">
      <c r="C22" s="27"/>
      <c r="D22" s="17"/>
    </row>
    <row r="23" spans="3:4" ht="18.75" thickBot="1">
      <c r="C23" s="27"/>
      <c r="D23" s="14"/>
    </row>
    <row r="24" spans="3:4" ht="18">
      <c r="C24" s="28"/>
      <c r="D24" s="17"/>
    </row>
    <row r="25" spans="3:4" ht="18">
      <c r="C25" s="28"/>
      <c r="D25" s="19"/>
    </row>
    <row r="26" spans="3:4" ht="18">
      <c r="C26" s="28"/>
      <c r="D26" s="19"/>
    </row>
    <row r="27" spans="3:4" ht="18.75" thickBot="1">
      <c r="C27" s="28"/>
      <c r="D27" s="18"/>
    </row>
    <row r="28" spans="3:4" ht="18">
      <c r="C28" s="28"/>
      <c r="D28" s="17"/>
    </row>
    <row r="29" spans="3:4" ht="18">
      <c r="C29" s="28"/>
      <c r="D29" s="19"/>
    </row>
    <row r="30" spans="3:4" ht="18">
      <c r="C30" s="28"/>
      <c r="D30" s="19"/>
    </row>
    <row r="31" spans="3:4" ht="18">
      <c r="C31" s="28"/>
      <c r="D31" s="19"/>
    </row>
    <row r="32" spans="3:4" ht="18">
      <c r="C32" s="29"/>
      <c r="D32" s="19"/>
    </row>
    <row r="33" spans="3:4" ht="18">
      <c r="C33" s="29"/>
      <c r="D33" s="19"/>
    </row>
    <row r="34" spans="3:4" ht="18">
      <c r="C34" s="29"/>
      <c r="D34" s="18"/>
    </row>
    <row r="35" spans="3:4" ht="18">
      <c r="C35" s="29"/>
      <c r="D35" s="18"/>
    </row>
    <row r="36" spans="3:4" ht="18">
      <c r="C36" s="29"/>
      <c r="D36" s="18"/>
    </row>
    <row r="37" spans="3:4" ht="18">
      <c r="C37" s="29"/>
      <c r="D37" s="18"/>
    </row>
    <row r="38" spans="3:4" ht="18">
      <c r="C38" s="29"/>
      <c r="D38" s="21"/>
    </row>
    <row r="39" spans="3:4" ht="18">
      <c r="C39" s="29"/>
      <c r="D39" s="21"/>
    </row>
    <row r="40" spans="3:4" ht="18">
      <c r="C40" s="30"/>
      <c r="D40" s="21"/>
    </row>
    <row r="41" spans="3:4" ht="18">
      <c r="C41" s="30"/>
      <c r="D41" s="21"/>
    </row>
    <row r="42" spans="3:4" ht="18.75" thickBot="1">
      <c r="C42" s="31"/>
      <c r="D42" s="21"/>
    </row>
    <row r="43" spans="3:4" ht="18">
      <c r="C43" s="32"/>
      <c r="D43" s="17"/>
    </row>
    <row r="44" spans="3:4" ht="18">
      <c r="C44" s="33"/>
      <c r="D44" s="18"/>
    </row>
    <row r="45" spans="3:4" ht="18">
      <c r="C45" s="33"/>
      <c r="D45" s="18"/>
    </row>
    <row r="46" spans="3:4" ht="18">
      <c r="C46" s="33"/>
      <c r="D46" s="21"/>
    </row>
    <row r="47" spans="3:4" ht="18.75" thickBot="1">
      <c r="C47" s="34"/>
      <c r="D47" s="20"/>
    </row>
    <row r="48" ht="18">
      <c r="C48" s="35"/>
    </row>
    <row r="49" ht="18">
      <c r="C49" s="35"/>
    </row>
    <row r="50" ht="18">
      <c r="C50" s="35"/>
    </row>
    <row r="51" ht="18">
      <c r="C51" s="35"/>
    </row>
    <row r="52" ht="18">
      <c r="C52" s="36"/>
    </row>
    <row r="53" ht="18">
      <c r="C53" s="36"/>
    </row>
    <row r="54" ht="18">
      <c r="C54" s="36"/>
    </row>
    <row r="55" ht="18">
      <c r="C55" s="36"/>
    </row>
    <row r="56" ht="18">
      <c r="C56" s="37"/>
    </row>
    <row r="57" ht="18">
      <c r="C57" s="38"/>
    </row>
    <row r="58" ht="18">
      <c r="C58" s="38"/>
    </row>
    <row r="59" ht="18">
      <c r="C59" s="38"/>
    </row>
    <row r="60" ht="18.75" thickBot="1">
      <c r="C60" s="39"/>
    </row>
    <row r="61" ht="18">
      <c r="C61" s="40"/>
    </row>
    <row r="62" ht="18">
      <c r="C62" s="41"/>
    </row>
    <row r="63" ht="18">
      <c r="C63" s="41"/>
    </row>
    <row r="64" ht="18">
      <c r="C64" s="41"/>
    </row>
    <row r="65" ht="18">
      <c r="C65" s="41"/>
    </row>
    <row r="66" ht="18">
      <c r="C66" s="42"/>
    </row>
    <row r="67" ht="18">
      <c r="C67" s="42"/>
    </row>
    <row r="68" ht="18">
      <c r="C68" s="42"/>
    </row>
    <row r="69" ht="18">
      <c r="C69" s="42"/>
    </row>
    <row r="70" ht="18">
      <c r="C70" s="42"/>
    </row>
    <row r="71" ht="18">
      <c r="C71" s="43"/>
    </row>
    <row r="72" ht="18">
      <c r="C72" s="42"/>
    </row>
    <row r="73" ht="18">
      <c r="C73" s="42"/>
    </row>
    <row r="74" ht="18">
      <c r="C74" s="42"/>
    </row>
    <row r="75" ht="18">
      <c r="C75" s="42"/>
    </row>
    <row r="76" ht="18">
      <c r="C76" s="42"/>
    </row>
    <row r="77" ht="18">
      <c r="C77" s="42"/>
    </row>
    <row r="78" ht="18">
      <c r="C78" s="42"/>
    </row>
    <row r="79" ht="18">
      <c r="C79" s="41"/>
    </row>
    <row r="80" ht="18">
      <c r="C80" s="41"/>
    </row>
    <row r="81" ht="18">
      <c r="C81" s="41"/>
    </row>
    <row r="82" ht="18">
      <c r="C82" s="41"/>
    </row>
    <row r="83" ht="18">
      <c r="C83" s="41"/>
    </row>
    <row r="84" ht="18">
      <c r="C84" s="41"/>
    </row>
    <row r="85" ht="18">
      <c r="C85" s="44"/>
    </row>
    <row r="86" ht="18">
      <c r="C86" s="41"/>
    </row>
    <row r="87" ht="18">
      <c r="C87" s="41"/>
    </row>
    <row r="88" ht="18.75" thickBot="1">
      <c r="C88" s="45"/>
    </row>
    <row r="89" ht="18">
      <c r="C89" s="46"/>
    </row>
    <row r="90" ht="18">
      <c r="C90" s="42"/>
    </row>
    <row r="91" ht="18">
      <c r="C91" s="42"/>
    </row>
    <row r="92" ht="18">
      <c r="C92" s="42"/>
    </row>
    <row r="93" ht="18">
      <c r="C93" s="42"/>
    </row>
    <row r="94" ht="18.75" thickBot="1">
      <c r="C94" s="47"/>
    </row>
    <row r="99" spans="2:3" ht="15">
      <c r="B99" t="s">
        <v>30</v>
      </c>
      <c r="C99" t="s">
        <v>53</v>
      </c>
    </row>
    <row r="100" spans="2:3" ht="30">
      <c r="B100" s="23">
        <v>1167</v>
      </c>
      <c r="C100" s="16" t="s">
        <v>54</v>
      </c>
    </row>
    <row r="101" spans="2:3" ht="30">
      <c r="B101" s="23">
        <v>1131</v>
      </c>
      <c r="C101" s="16" t="s">
        <v>55</v>
      </c>
    </row>
    <row r="102" spans="2:3" ht="30">
      <c r="B102" s="23">
        <v>1177</v>
      </c>
      <c r="C102" s="16" t="s">
        <v>56</v>
      </c>
    </row>
    <row r="103" spans="2:3" ht="30">
      <c r="B103" s="23">
        <v>1094</v>
      </c>
      <c r="C103" s="16" t="s">
        <v>57</v>
      </c>
    </row>
    <row r="104" spans="2:3" ht="30">
      <c r="B104" s="23">
        <v>1128</v>
      </c>
      <c r="C104" s="16" t="s">
        <v>58</v>
      </c>
    </row>
    <row r="105" spans="2:3" ht="30">
      <c r="B105" s="23">
        <v>1095</v>
      </c>
      <c r="C105" s="16" t="s">
        <v>59</v>
      </c>
    </row>
    <row r="106" spans="2:3" ht="45">
      <c r="B106" s="23">
        <v>1129</v>
      </c>
      <c r="C106" s="16" t="s">
        <v>60</v>
      </c>
    </row>
    <row r="107" spans="2:3" ht="45">
      <c r="B107" s="23">
        <v>1120</v>
      </c>
      <c r="C107" s="16" t="s">
        <v>61</v>
      </c>
    </row>
    <row r="108" ht="15">
      <c r="B108" s="22"/>
    </row>
    <row r="109" ht="15">
      <c r="B109" s="22"/>
    </row>
  </sheetData>
  <sheetProtection/>
  <conditionalFormatting sqref="C13">
    <cfRule type="colorScale" priority="1" dxfId="67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ANDRÉS MUÑOZ</cp:lastModifiedBy>
  <cp:lastPrinted>2018-11-30T20:15:56Z</cp:lastPrinted>
  <dcterms:created xsi:type="dcterms:W3CDTF">2016-04-29T15:58:00Z</dcterms:created>
  <dcterms:modified xsi:type="dcterms:W3CDTF">2020-07-21T16:33:34Z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</Properties>
</file>