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8_{ABE5F08A-BE52-4D09-AA3E-0B215E6A93A2}" xr6:coauthVersionLast="44" xr6:coauthVersionMax="44" xr10:uidLastSave="{00000000-0000-0000-0000-000000000000}"/>
  <bookViews>
    <workbookView xWindow="0" yWindow="800" windowWidth="19200" windowHeight="1000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PROCESO'!$D$12:$U$21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6" i="1" l="1"/>
  <c r="E26" i="1" l="1"/>
  <c r="P21" i="1" l="1"/>
  <c r="P19" i="1"/>
  <c r="P18" i="1"/>
  <c r="P17" i="1"/>
  <c r="AM26" i="1" l="1"/>
  <c r="AR26" i="1"/>
  <c r="AC26" i="1" l="1"/>
  <c r="AH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rgb="FF000000"/>
            <rFont val="Tahoma"/>
            <family val="2"/>
          </rPr>
          <t>juan.jimenez:</t>
        </r>
        <r>
          <rPr>
            <sz val="8"/>
            <color rgb="FF000000"/>
            <rFont val="Tahoma"/>
            <family val="2"/>
          </rPr>
          <t xml:space="preserve">
</t>
        </r>
        <r>
          <rPr>
            <sz val="8"/>
            <color rgb="FF000000"/>
            <rFont val="Tahoma"/>
            <family val="2"/>
          </rPr>
          <t>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<sst xmlns="http://schemas.openxmlformats.org/spreadsheetml/2006/main" count="325" uniqueCount="189">
  <si>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</si>
  <si>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</si>
  <si>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</si>
  <si>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</si>
  <si>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</si>
  <si>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</si>
  <si>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</si>
  <si>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</si>
  <si>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</si>
  <si>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</si>
  <si>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</si>
  <si>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</si>
  <si>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</si>
  <si>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r>
      <t>Líder del  Proceso:</t>
    </r>
    <r>
      <rPr>
        <sz val="11"/>
        <rFont val="Arial"/>
        <family val="2"/>
      </rPr>
      <t xml:space="preserve"> </t>
    </r>
  </si>
  <si>
    <t>Director(a) de Gestión del Talento Humano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</si>
  <si>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</si>
  <si>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</si>
  <si>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</si>
  <si>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</si>
  <si>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</si>
  <si>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</si>
  <si>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</si>
  <si>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</si>
  <si>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</si>
  <si>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</si>
  <si>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</si>
  <si>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</si>
  <si>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</si>
  <si>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</si>
  <si>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</si>
  <si>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</si>
  <si>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</si>
  <si>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</si>
  <si>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</si>
  <si>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</si>
  <si>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</si>
  <si>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</si>
  <si>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</si>
  <si>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</si>
  <si>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</si>
  <si>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</si>
  <si>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</si>
  <si>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</si>
  <si>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</si>
  <si>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</si>
  <si>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</si>
  <si>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</si>
  <si>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</si>
  <si>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</si>
  <si>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</si>
  <si>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</si>
  <si>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</si>
  <si>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</si>
  <si>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</si>
  <si>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t>GESTION</t>
  </si>
  <si>
    <t>SUMA</t>
  </si>
  <si>
    <t>Jornadas realizadas</t>
  </si>
  <si>
    <t>EFICACIA</t>
  </si>
  <si>
    <t>Dirección de Gestión del Talento Humano</t>
  </si>
  <si>
    <t>Listados de participación</t>
  </si>
  <si>
    <t>Proceso de encargo</t>
  </si>
  <si>
    <t>No. De procesos de encargo desarrollados</t>
  </si>
  <si>
    <t>Procesos Realizados</t>
  </si>
  <si>
    <t>Acto administrativo</t>
  </si>
  <si>
    <t> Actos Administrativos</t>
  </si>
  <si>
    <t>Número de servidores públicos de la SDG a los que se les socializó el plan</t>
  </si>
  <si>
    <t>Registro de participación</t>
  </si>
  <si>
    <t>Matriz con la relación de los servidores capacitados por tipo de vinculación</t>
  </si>
  <si>
    <t>Cantidad de buenas prácticas relacionadas con la prevención de accidentes y riesgos de trabajo laboral</t>
  </si>
  <si>
    <t>Buenas prácticas relacionadas con la prevención de accidentes y riesgos de trabajo laboral</t>
  </si>
  <si>
    <t>Informe de buenas prácticas relacionadas con la prevención de accidentes y riesgos de trabajo laboral</t>
  </si>
  <si>
    <t>CONSTANTE</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</si>
  <si>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</si>
  <si>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</si>
  <si>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</si>
  <si>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</si>
  <si>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</si>
  <si>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</si>
  <si>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</si>
  <si>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</si>
  <si>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</si>
  <si>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</si>
  <si>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</si>
  <si>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</si>
  <si>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</si>
  <si>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</si>
  <si>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</si>
  <si>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</si>
  <si>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</si>
  <si>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</si>
  <si>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</si>
  <si>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</si>
  <si>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</si>
  <si>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</si>
  <si>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</si>
  <si>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</si>
  <si>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</si>
  <si>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</si>
  <si>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</si>
  <si>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</si>
  <si>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</si>
  <si>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</si>
  <si>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</si>
  <si>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</si>
  <si>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</si>
  <si>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</si>
  <si>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</si>
  <si>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</si>
  <si>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</si>
  <si>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</si>
  <si>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</si>
  <si>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</si>
  <si>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</si>
  <si>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</si>
  <si>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</si>
  <si>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</si>
  <si>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</si>
  <si>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</si>
  <si>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</si>
  <si>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</si>
  <si>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</si>
  <si>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</si>
  <si>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</si>
  <si>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Jornadas de inducción </t>
  </si>
  <si>
    <t>No. De jornadas de inducción.</t>
  </si>
  <si>
    <t>2(PG 2019)</t>
  </si>
  <si>
    <t>Convocatoria
Listados de Asistencia a la induccion
Informe</t>
  </si>
  <si>
    <t>Jornada de  reinducción</t>
  </si>
  <si>
    <t>No. De jornadas de reinducción realizadas</t>
  </si>
  <si>
    <t>1(PG 2019)</t>
  </si>
  <si>
    <t xml:space="preserve">Adelantar dos (2) procesos de encargo en la entidad dependiendo de las vacantes disponibles, a fin de garantizar el correcto funcionamiento de la entidad.
</t>
  </si>
  <si>
    <t>42(Procesos de Encargos 2019-Intranet)</t>
  </si>
  <si>
    <t>900(Programado año 2019 PG)</t>
  </si>
  <si>
    <t xml:space="preserve">Socializar 4 buenas prácticas relacionadas con la prevención de accidentes y riesgos de trabajo laboral, para la promocion de la seguridad y salud en el trabajo de todos los servidores públicos.
</t>
  </si>
  <si>
    <t>4 (Buenas practicas del 2019 relacionadas con Gobierno Abla*Gobierna tu corazón(médica), tu mente(psicosocial), tu cuerpo(osteomuscular)</t>
  </si>
  <si>
    <t>Registro de capacitación y/o talleres o actividades que se desarrollen
 Soportes</t>
  </si>
  <si>
    <r>
      <t>Nombre:</t>
    </r>
    <r>
      <rPr>
        <b/>
        <sz val="10"/>
        <color indexed="8"/>
        <rFont val="Arial"/>
        <family val="2"/>
      </rPr>
      <t xml:space="preserve"> Fabiola Vásquez Pedraza</t>
    </r>
    <r>
      <rPr>
        <b/>
        <sz val="10"/>
        <color theme="1"/>
        <rFont val="Arial"/>
        <family val="2"/>
      </rPr>
      <t>-OAP</t>
    </r>
  </si>
  <si>
    <r>
      <t xml:space="preserve">Nombre:            </t>
    </r>
    <r>
      <rPr>
        <b/>
        <sz val="11"/>
        <color rgb="FF000000"/>
        <rFont val="Garamond"/>
        <family val="1"/>
      </rPr>
      <t>Esperanza Agudelo Sánchez-DGT</t>
    </r>
    <r>
      <rPr>
        <b/>
        <sz val="11"/>
        <color indexed="8"/>
        <rFont val="Garamond"/>
        <family val="1"/>
      </rPr>
      <t xml:space="preserve">
</t>
    </r>
  </si>
  <si>
    <r>
      <t>Nombre: Martha Liliana Soto Iguarán</t>
    </r>
    <r>
      <rPr>
        <sz val="10"/>
        <color indexed="8"/>
        <rFont val="Arial"/>
        <family val="2"/>
      </rPr>
      <t xml:space="preserve">
</t>
    </r>
    <r>
      <rPr>
        <b/>
        <sz val="10"/>
        <color theme="1"/>
        <rFont val="Arial"/>
        <family val="2"/>
      </rPr>
      <t>Directora de Gestión de Talento Humano
CASO HOLA No. 87180</t>
    </r>
  </si>
  <si>
    <t>Se hace la oficialización del Plan de Gestión del proceso de Gestión de Talento Humano para la vigencia de 2020.
Caso HOLA 87180</t>
  </si>
  <si>
    <t>Realizar dos (2) jornadas de inducción de manera pertinente, que permita contextualizar a los servidores en el marco estratégico de la entidad y su rol dentro del proceso.</t>
  </si>
  <si>
    <t>Realizar una (1) jornada de  reinducción de manaera pertinente, que permita contextualizar a los servidores en el marco estratégico de la entidad y su rol dentro del proceso.</t>
  </si>
  <si>
    <t>servidores públicos de la SDG socializaciso sobre el Plan Estratégico de Talento Humano</t>
  </si>
  <si>
    <t>Número de servidores públicos de la SDG a los que se les socializa el plan</t>
  </si>
  <si>
    <t xml:space="preserve">Socializar al 80% de los servidores públicos de la SDG el Plan Estratégico de Talento Humano, a fin optimizar y fortalecer las competencias personales y laborales de los servidores públicos de la entidad.
</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</si>
  <si>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</si>
  <si>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</si>
  <si>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</si>
  <si>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</si>
  <si>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</si>
  <si>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</si>
  <si>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</si>
  <si>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</si>
  <si>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</si>
  <si>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</si>
  <si>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</si>
  <si>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</si>
  <si>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</si>
  <si>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</si>
  <si>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</si>
  <si>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</si>
  <si>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</si>
  <si>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</si>
  <si>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</si>
  <si>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</si>
  <si>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</si>
  <si>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</si>
  <si>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</si>
  <si>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</si>
  <si>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</si>
  <si>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</si>
  <si>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</si>
  <si>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</si>
  <si>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</si>
  <si>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87180</t>
  </si>
  <si>
    <t>31 de enero de 2020</t>
  </si>
  <si>
    <t>Se realizaron dos procesos de encargo en enero de 2020</t>
  </si>
  <si>
    <t>Noticia</t>
  </si>
  <si>
    <t>Se iba a realizar una jornada en el mes de marzo; sin embargo y debido al Estado de emergencia por el cual atraviesa el país se debe reprogramar</t>
  </si>
  <si>
    <t>Se realizó una jornada de inducción a los nuevos funcionarios el 13 de marzo</t>
  </si>
  <si>
    <t>Invitación
Foto</t>
  </si>
  <si>
    <t xml:space="preserve">Es necesario reprogramar la meta para el segundo semestre </t>
  </si>
  <si>
    <t>META NO PROGRAMADA</t>
  </si>
  <si>
    <t>El proceso alcanzó para el primer trimestre de la vigencia 2020 un nivel de desempeño del 33%</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</si>
  <si>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</si>
  <si>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</si>
  <si>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</si>
  <si>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30 de junio de 2020</t>
  </si>
  <si>
    <t xml:space="preserve">De acuerdo con la solicitud recibida por la Dirección de Gestión de Talento Humano se modifica el plan de gestión del proceso, especificamente  la programación de la meta " Realizar una (1) jornada de  reinducción de manaera pertinente, que permita contextualizar a los servidores en el marco estratégico de la entidad y su rol dentro del proceso"  queda a tercer trimestre y la programación de la meta "Socializar 4 buenas prácticas relacionadas con la prevención de accidentes y riesgos de trabajo laboral, para la promocion de la seguridad y salud en el trabajo de todos los servidores públicos" quedan 2 para segundo y 1 para cuarto trimestre,  sin embargo, en esta meta solo se modifican las programaciones que se encuentran a partir de segundo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</si>
</sst>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 #,##0.00&quot;    &quot;;\-* #,##0.00&quot;    &quot;;* \-#&quot;    &quot;;@\ "/>
  </numFmts>
  <fonts count="47"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b/>
      <sz val="10"/>
      <name val="."/>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0"/>
      <color theme="1"/>
      <name val="."/>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b/>
      <sz val="14"/>
      <name val="Arial"/>
      <family val="2"/>
    </font>
    <font>
      <sz val="11"/>
      <name val="Garamond"/>
      <family val="1"/>
    </font>
    <font>
      <b/>
      <sz val="12"/>
      <name val="Garamond"/>
      <family val="1"/>
    </font>
    <font>
      <sz val="14"/>
      <color theme="1"/>
      <name val="Arial Rounded MT Bold"/>
      <family val="2"/>
    </font>
    <font>
      <b/>
      <sz val="11"/>
      <color rgb="FF000000"/>
      <name val="Garamond"/>
      <family val="1"/>
    </font>
    <font>
      <b/>
      <sz val="11"/>
      <color indexed="8"/>
      <name val="Garamond"/>
      <family val="1"/>
    </font>
    <font>
      <b/>
      <sz val="11"/>
      <color theme="1"/>
      <name val="Garamond"/>
      <family val="1"/>
    </font>
    <font>
      <sz val="12"/>
      <color rgb="FF0070C0"/>
      <name val="Garamond"/>
      <family val="1"/>
    </font>
    <font>
      <sz val="10"/>
      <color theme="1"/>
      <name val="Garamond"/>
      <family val="1"/>
    </font>
    <font>
      <b/>
      <sz val="11"/>
      <color theme="1"/>
      <name val="Calibri"/>
      <family val="2"/>
      <scheme val="minor"/>
    </font>
    <font>
      <b/>
      <sz val="8"/>
      <color rgb="FF000000"/>
      <name val="Tahoma"/>
      <family val="2"/>
    </font>
    <font>
      <sz val="8"/>
      <color rgb="FF000000"/>
      <name val="Tahoma"/>
      <family val="2"/>
    </font>
    <font>
      <b/>
      <sz val="12"/>
      <color theme="1"/>
      <name val="Garamond"/>
      <family val="1"/>
    </font>
    <font>
      <sz val="11"/>
      <color rgb="FF0070C0"/>
      <name val="Garamond"/>
      <family val="1"/>
    </font>
    <font>
      <sz val="10"/>
      <color rgb="FF0070C0"/>
      <name val="Garamond"/>
      <family val="1"/>
    </font>
    <font>
      <sz val="11"/>
      <color rgb="FF00000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2" fillId="0" borderId="0" applyFont="0" applyFill="0" applyBorder="0" applyAlignment="0" applyProtection="0"/>
  </cellStyleXfs>
  <cellXfs count="244">
    <xf numFmtId="0" fontId="0" fillId="0" borderId="0" xfId="0"/>
    <xf numFmtId="0" fontId="13" fillId="6" borderId="0" xfId="0" applyFont="1" applyFill="1"/>
    <xf numFmtId="0" fontId="2" fillId="6" borderId="0" xfId="0" applyFont="1" applyFill="1" applyAlignment="1">
      <alignment horizontal="left" vertical="center" wrapText="1"/>
    </xf>
    <xf numFmtId="0" fontId="14" fillId="6" borderId="0" xfId="0" applyFont="1" applyFill="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1" xfId="0" applyFont="1" applyFill="1" applyBorder="1" applyAlignment="1">
      <alignment horizontal="center" vertical="center" wrapText="1"/>
    </xf>
    <xf numFmtId="0" fontId="15" fillId="6" borderId="0" xfId="0" applyFont="1" applyFill="1" applyAlignment="1">
      <alignment vertical="center"/>
    </xf>
    <xf numFmtId="0" fontId="16" fillId="0" borderId="2" xfId="0" applyFont="1" applyBorder="1" applyAlignment="1">
      <alignment horizontal="justify" vertical="center" wrapText="1"/>
    </xf>
    <xf numFmtId="0" fontId="16" fillId="0" borderId="1" xfId="0" applyFont="1" applyBorder="1" applyAlignment="1">
      <alignment horizontal="center" vertical="center" wrapText="1"/>
    </xf>
    <xf numFmtId="0" fontId="0" fillId="0" borderId="0" xfId="0" applyAlignment="1">
      <alignment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17" fillId="0" borderId="0" xfId="0" applyFont="1" applyAlignment="1">
      <alignment horizontal="justify"/>
    </xf>
    <xf numFmtId="0" fontId="18" fillId="9" borderId="7"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7"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15" fillId="6" borderId="0" xfId="0" applyFont="1" applyFill="1" applyAlignment="1">
      <alignment vertical="top" wrapText="1"/>
    </xf>
    <xf numFmtId="0" fontId="15" fillId="6" borderId="0" xfId="0" applyFont="1" applyFill="1" applyAlignment="1">
      <alignment horizontal="center" vertical="center"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9" fontId="21" fillId="6" borderId="1" xfId="4" applyFont="1" applyFill="1" applyBorder="1" applyAlignment="1">
      <alignment horizontal="justify" vertical="center" wrapText="1"/>
    </xf>
    <xf numFmtId="0" fontId="14" fillId="6" borderId="1" xfId="4" applyNumberFormat="1" applyFont="1" applyFill="1" applyBorder="1" applyAlignment="1" applyProtection="1">
      <alignment horizontal="justify" vertical="center" wrapText="1"/>
      <protection locked="0"/>
    </xf>
    <xf numFmtId="0" fontId="14" fillId="6" borderId="1" xfId="0" applyFont="1" applyFill="1" applyBorder="1" applyAlignment="1" applyProtection="1">
      <alignment horizontal="justify" vertical="center" wrapText="1"/>
      <protection locked="0"/>
    </xf>
    <xf numFmtId="164" fontId="14" fillId="6" borderId="1" xfId="4" applyNumberFormat="1"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14" fillId="6" borderId="1" xfId="4" applyFont="1" applyFill="1" applyBorder="1" applyAlignment="1">
      <alignment horizontal="justify" vertical="center" wrapText="1"/>
    </xf>
    <xf numFmtId="0" fontId="17" fillId="6" borderId="15" xfId="0" applyFont="1" applyFill="1" applyBorder="1" applyAlignment="1" applyProtection="1">
      <alignment horizontal="justify" vertical="center" wrapText="1"/>
      <protection locked="0"/>
    </xf>
    <xf numFmtId="0" fontId="11" fillId="6" borderId="1" xfId="0" applyFont="1" applyFill="1" applyBorder="1" applyAlignment="1">
      <alignment horizontal="justify" vertical="center" wrapText="1"/>
    </xf>
    <xf numFmtId="0" fontId="10" fillId="8" borderId="1" xfId="0" applyFont="1" applyFill="1" applyBorder="1" applyAlignment="1">
      <alignment vertical="center" wrapText="1"/>
    </xf>
    <xf numFmtId="0" fontId="10" fillId="7" borderId="1" xfId="0" applyFont="1" applyFill="1" applyBorder="1" applyAlignment="1">
      <alignment horizontal="center" vertical="center" wrapText="1"/>
    </xf>
    <xf numFmtId="0" fontId="22" fillId="7" borderId="1" xfId="0" applyFont="1" applyFill="1" applyBorder="1"/>
    <xf numFmtId="9" fontId="14" fillId="6" borderId="1" xfId="4" applyFont="1" applyFill="1" applyBorder="1" applyAlignment="1" applyProtection="1">
      <alignment horizontal="justify" vertical="center" wrapText="1"/>
      <protection locked="0"/>
    </xf>
    <xf numFmtId="0" fontId="14" fillId="6" borderId="1" xfId="4" applyNumberFormat="1" applyFont="1" applyFill="1" applyBorder="1" applyAlignment="1">
      <alignment horizontal="justify" vertical="center" wrapText="1"/>
    </xf>
    <xf numFmtId="0" fontId="10" fillId="8" borderId="12" xfId="0" applyFont="1" applyFill="1" applyBorder="1" applyAlignment="1">
      <alignment horizontal="center" vertical="center" wrapText="1"/>
    </xf>
    <xf numFmtId="0" fontId="21" fillId="6" borderId="12" xfId="0" applyFont="1" applyFill="1" applyBorder="1" applyAlignment="1">
      <alignment horizontal="justify" vertical="center" wrapText="1"/>
    </xf>
    <xf numFmtId="9" fontId="23"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1" xfId="4" applyNumberFormat="1" applyFont="1" applyFill="1" applyBorder="1" applyAlignment="1">
      <alignment horizontal="center" vertical="center" wrapText="1"/>
    </xf>
    <xf numFmtId="0" fontId="16" fillId="0" borderId="0" xfId="0" applyFont="1" applyAlignment="1">
      <alignment horizontal="center"/>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10" fontId="31" fillId="6" borderId="5" xfId="4" applyNumberFormat="1" applyFont="1" applyFill="1" applyBorder="1" applyAlignment="1">
      <alignment horizontal="center" vertical="center" wrapText="1"/>
    </xf>
    <xf numFmtId="0" fontId="21" fillId="6" borderId="1" xfId="0" applyNumberFormat="1" applyFont="1" applyFill="1" applyBorder="1" applyAlignment="1" applyProtection="1">
      <alignment horizontal="justify" vertical="center" wrapText="1"/>
      <protection locked="0"/>
    </xf>
    <xf numFmtId="0" fontId="9"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1" fillId="6" borderId="0" xfId="0" applyFont="1" applyFill="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6" borderId="0" xfId="0" applyFont="1" applyFill="1" applyAlignment="1">
      <alignment horizontal="center"/>
    </xf>
    <xf numFmtId="0" fontId="1" fillId="7" borderId="1" xfId="0" applyFont="1" applyFill="1" applyBorder="1" applyAlignment="1">
      <alignment horizontal="center" vertical="center" wrapText="1"/>
    </xf>
    <xf numFmtId="0" fontId="15" fillId="6" borderId="0" xfId="0" applyFont="1" applyFill="1" applyAlignment="1">
      <alignment horizontal="right" vertical="center" wrapText="1"/>
    </xf>
    <xf numFmtId="0" fontId="15" fillId="6" borderId="0" xfId="0" applyFont="1" applyFill="1" applyAlignment="1">
      <alignment horizontal="center" vertical="center"/>
    </xf>
    <xf numFmtId="0" fontId="17" fillId="6" borderId="5"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10" fontId="2" fillId="6" borderId="5" xfId="4" applyNumberFormat="1"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4" xfId="0" applyFont="1" applyFill="1" applyBorder="1" applyAlignment="1">
      <alignment horizontal="left" vertical="center" wrapText="1"/>
    </xf>
    <xf numFmtId="0" fontId="21" fillId="0" borderId="1" xfId="0" applyFont="1" applyBorder="1" applyAlignment="1">
      <alignment horizontal="justify" vertical="center" wrapText="1"/>
    </xf>
    <xf numFmtId="9" fontId="34" fillId="6" borderId="1" xfId="4" applyFont="1" applyFill="1" applyBorder="1" applyAlignment="1">
      <alignment horizontal="justify" vertical="center" wrapText="1"/>
    </xf>
    <xf numFmtId="0" fontId="14" fillId="6" borderId="1" xfId="0" applyNumberFormat="1" applyFont="1" applyFill="1" applyBorder="1" applyAlignment="1" applyProtection="1">
      <alignment horizontal="justify" vertical="center" wrapText="1"/>
      <protection locked="0"/>
    </xf>
    <xf numFmtId="0" fontId="0" fillId="0" borderId="0" xfId="0" applyFont="1" applyAlignment="1">
      <alignment horizontal="justify"/>
    </xf>
    <xf numFmtId="41" fontId="21" fillId="6" borderId="1" xfId="9"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41" fontId="21" fillId="0" borderId="1" xfId="9" applyFont="1" applyFill="1" applyBorder="1" applyAlignment="1">
      <alignment horizontal="justify" vertical="center" wrapText="1"/>
    </xf>
    <xf numFmtId="0" fontId="21" fillId="0" borderId="1" xfId="4" applyNumberFormat="1" applyFont="1" applyFill="1" applyBorder="1" applyAlignment="1">
      <alignment horizontal="center" vertical="center" wrapText="1"/>
    </xf>
    <xf numFmtId="9" fontId="21" fillId="0" borderId="1" xfId="4" applyFont="1" applyFill="1" applyBorder="1" applyAlignment="1">
      <alignment horizontal="justify" vertical="center" wrapText="1"/>
    </xf>
    <xf numFmtId="0" fontId="14" fillId="0" borderId="1" xfId="4" applyNumberFormat="1" applyFont="1" applyFill="1" applyBorder="1" applyAlignment="1" applyProtection="1">
      <alignment horizontal="justify" vertical="center" wrapText="1"/>
      <protection locked="0"/>
    </xf>
    <xf numFmtId="9" fontId="34" fillId="0" borderId="1" xfId="4" applyFont="1" applyFill="1" applyBorder="1" applyAlignment="1">
      <alignment horizontal="justify" vertical="center" wrapText="1"/>
    </xf>
    <xf numFmtId="0" fontId="14" fillId="0" borderId="1" xfId="0" applyFont="1" applyFill="1" applyBorder="1" applyAlignment="1" applyProtection="1">
      <alignment horizontal="justify" vertical="center" wrapText="1"/>
      <protection locked="0"/>
    </xf>
    <xf numFmtId="9" fontId="14" fillId="0" borderId="1" xfId="4" applyFont="1" applyFill="1" applyBorder="1" applyAlignment="1">
      <alignment horizontal="justify" vertical="center" wrapText="1"/>
    </xf>
    <xf numFmtId="164" fontId="14" fillId="0" borderId="1" xfId="4" applyNumberFormat="1"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14" fillId="0" borderId="1" xfId="0" applyFont="1" applyFill="1" applyBorder="1" applyAlignment="1">
      <alignment horizontal="center" vertical="center" wrapText="1"/>
    </xf>
    <xf numFmtId="9" fontId="14" fillId="0" borderId="1" xfId="4"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0" fillId="0" borderId="0" xfId="0" applyFont="1" applyFill="1" applyAlignment="1">
      <alignment horizontal="justify"/>
    </xf>
    <xf numFmtId="0" fontId="21" fillId="6" borderId="1" xfId="0" applyNumberFormat="1" applyFont="1" applyFill="1" applyBorder="1" applyAlignment="1" applyProtection="1">
      <alignment horizontal="justify" vertical="center"/>
      <protection locked="0"/>
    </xf>
    <xf numFmtId="0" fontId="21" fillId="6" borderId="1" xfId="0" applyNumberFormat="1" applyFont="1" applyFill="1" applyBorder="1" applyAlignment="1" applyProtection="1">
      <alignment horizontal="center" vertical="center" wrapText="1"/>
      <protection locked="0"/>
    </xf>
    <xf numFmtId="9" fontId="21" fillId="6" borderId="1" xfId="4" applyNumberFormat="1" applyFont="1" applyFill="1" applyBorder="1" applyAlignment="1">
      <alignment horizontal="center" vertical="center" wrapText="1"/>
    </xf>
    <xf numFmtId="9" fontId="21" fillId="0" borderId="1" xfId="4" applyNumberFormat="1" applyFont="1" applyFill="1" applyBorder="1" applyAlignment="1">
      <alignment horizontal="center" vertical="center" wrapText="1"/>
    </xf>
    <xf numFmtId="9" fontId="21" fillId="6" borderId="1" xfId="4" applyNumberFormat="1" applyFont="1" applyFill="1" applyBorder="1" applyAlignment="1">
      <alignment horizontal="center" vertical="center"/>
    </xf>
    <xf numFmtId="9" fontId="21" fillId="6" borderId="1" xfId="0" applyNumberFormat="1" applyFont="1" applyFill="1" applyBorder="1" applyAlignment="1">
      <alignment horizontal="justify" vertical="center" wrapText="1"/>
    </xf>
    <xf numFmtId="9" fontId="21" fillId="6" borderId="1" xfId="4" applyNumberFormat="1" applyFont="1" applyFill="1" applyBorder="1" applyAlignment="1">
      <alignment horizontal="justify" vertical="center" wrapText="1"/>
    </xf>
    <xf numFmtId="0" fontId="21" fillId="0" borderId="6" xfId="0" applyFont="1" applyBorder="1" applyAlignment="1">
      <alignment horizontal="justify" vertical="center" wrapText="1"/>
    </xf>
    <xf numFmtId="0" fontId="21" fillId="6" borderId="6" xfId="0" applyNumberFormat="1" applyFont="1" applyFill="1" applyBorder="1" applyAlignment="1" applyProtection="1">
      <alignment horizontal="justify" vertical="center" wrapText="1"/>
      <protection locked="0"/>
    </xf>
    <xf numFmtId="0" fontId="21" fillId="6" borderId="6" xfId="0" applyNumberFormat="1" applyFont="1" applyFill="1" applyBorder="1" applyAlignment="1" applyProtection="1">
      <alignment horizontal="justify" vertical="center"/>
      <protection locked="0"/>
    </xf>
    <xf numFmtId="0" fontId="14" fillId="6" borderId="6" xfId="4" applyNumberFormat="1" applyFont="1" applyFill="1" applyBorder="1" applyAlignment="1">
      <alignment horizontal="justify" vertical="center" wrapText="1"/>
    </xf>
    <xf numFmtId="9" fontId="34" fillId="6" borderId="6" xfId="4" applyFont="1" applyFill="1" applyBorder="1" applyAlignment="1">
      <alignment horizontal="justify" vertical="center" wrapText="1"/>
    </xf>
    <xf numFmtId="0" fontId="14" fillId="6" borderId="6" xfId="0" applyFont="1" applyFill="1" applyBorder="1" applyAlignment="1" applyProtection="1">
      <alignment horizontal="justify" vertical="center" wrapText="1"/>
      <protection locked="0"/>
    </xf>
    <xf numFmtId="9" fontId="14" fillId="6" borderId="6" xfId="4" applyFont="1" applyFill="1" applyBorder="1" applyAlignment="1">
      <alignment horizontal="justify" vertical="center" wrapText="1"/>
    </xf>
    <xf numFmtId="9" fontId="14" fillId="6" borderId="6" xfId="4" applyFont="1" applyFill="1" applyBorder="1" applyAlignment="1" applyProtection="1">
      <alignment horizontal="justify" vertical="center" wrapText="1"/>
      <protection locked="0"/>
    </xf>
    <xf numFmtId="0" fontId="17" fillId="6"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17" fillId="6" borderId="19" xfId="0" applyFont="1" applyFill="1" applyBorder="1" applyAlignment="1" applyProtection="1">
      <alignment horizontal="justify" vertical="center" wrapText="1"/>
      <protection locked="0"/>
    </xf>
    <xf numFmtId="0" fontId="38" fillId="0" borderId="3" xfId="0" applyFont="1" applyBorder="1" applyAlignment="1" applyProtection="1">
      <alignment horizontal="center" vertical="center" wrapText="1"/>
      <protection locked="0"/>
    </xf>
    <xf numFmtId="0" fontId="38" fillId="0" borderId="3" xfId="0" applyFont="1" applyBorder="1" applyAlignment="1" applyProtection="1">
      <alignment horizontal="justify" vertical="center" wrapText="1"/>
      <protection locked="0"/>
    </xf>
    <xf numFmtId="9" fontId="38" fillId="0" borderId="3" xfId="4" applyFont="1" applyBorder="1" applyAlignment="1">
      <alignment horizontal="center" vertical="center" wrapText="1"/>
    </xf>
    <xf numFmtId="9" fontId="38" fillId="0" borderId="3" xfId="0" applyNumberFormat="1" applyFont="1" applyBorder="1" applyAlignment="1" applyProtection="1">
      <alignment horizontal="justify" vertical="center" wrapText="1"/>
      <protection locked="0"/>
    </xf>
    <xf numFmtId="0" fontId="39" fillId="0" borderId="3" xfId="0" applyFont="1" applyBorder="1" applyAlignment="1" applyProtection="1">
      <alignment horizontal="center" vertical="center" wrapText="1"/>
      <protection locked="0"/>
    </xf>
    <xf numFmtId="0" fontId="38" fillId="0" borderId="1" xfId="0" applyFont="1" applyBorder="1" applyAlignment="1" applyProtection="1">
      <alignment horizontal="justify" vertical="center" wrapText="1"/>
      <protection locked="0"/>
    </xf>
    <xf numFmtId="9" fontId="38" fillId="0" borderId="1" xfId="4" applyFont="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38" fillId="0" borderId="5" xfId="0" applyFont="1" applyBorder="1" applyAlignment="1" applyProtection="1">
      <alignment horizontal="justify" vertical="center" wrapText="1"/>
      <protection locked="0"/>
    </xf>
    <xf numFmtId="9" fontId="38" fillId="0" borderId="5" xfId="4" applyFont="1" applyBorder="1" applyAlignment="1">
      <alignment horizontal="center" vertical="center" wrapText="1"/>
    </xf>
    <xf numFmtId="0" fontId="38" fillId="0" borderId="5" xfId="0" applyFont="1" applyBorder="1" applyAlignment="1" applyProtection="1">
      <alignment horizontal="center" vertical="center" wrapText="1"/>
      <protection locked="0"/>
    </xf>
    <xf numFmtId="9" fontId="43" fillId="6" borderId="1" xfId="4" applyFont="1" applyFill="1" applyBorder="1" applyAlignment="1">
      <alignment horizontal="center" vertical="center" wrapText="1"/>
    </xf>
    <xf numFmtId="9" fontId="43" fillId="0" borderId="1" xfId="4" applyFont="1" applyFill="1" applyBorder="1" applyAlignment="1">
      <alignment horizontal="center" vertical="center" wrapText="1"/>
    </xf>
    <xf numFmtId="0" fontId="43" fillId="6" borderId="1" xfId="4" applyNumberFormat="1" applyFont="1" applyFill="1" applyBorder="1" applyAlignment="1">
      <alignment horizontal="center" vertical="center" wrapText="1"/>
    </xf>
    <xf numFmtId="0" fontId="38" fillId="6" borderId="6" xfId="0" applyNumberFormat="1" applyFont="1" applyFill="1" applyBorder="1" applyAlignment="1" applyProtection="1">
      <alignment horizontal="center" vertical="center" wrapText="1"/>
      <protection locked="0"/>
    </xf>
    <xf numFmtId="0" fontId="44" fillId="0" borderId="1" xfId="4" applyNumberFormat="1" applyFont="1" applyBorder="1" applyAlignment="1">
      <alignment horizontal="center" vertical="center" wrapText="1"/>
    </xf>
    <xf numFmtId="9" fontId="44" fillId="0" borderId="1" xfId="4" applyFont="1" applyBorder="1" applyAlignment="1">
      <alignment horizontal="center" vertical="center" wrapText="1"/>
    </xf>
    <xf numFmtId="9" fontId="45" fillId="0" borderId="1" xfId="0" applyNumberFormat="1"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1" fontId="45" fillId="0" borderId="1" xfId="0" applyNumberFormat="1" applyFont="1" applyBorder="1" applyAlignment="1" applyProtection="1">
      <alignment horizontal="center" vertical="center" wrapText="1"/>
      <protection locked="0"/>
    </xf>
    <xf numFmtId="0" fontId="44" fillId="0" borderId="5" xfId="4" applyNumberFormat="1" applyFont="1" applyBorder="1" applyAlignment="1">
      <alignment horizontal="center" vertical="center" wrapText="1"/>
    </xf>
    <xf numFmtId="9" fontId="45" fillId="0" borderId="5" xfId="0" applyNumberFormat="1"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9" fontId="31" fillId="6" borderId="5" xfId="4" applyFont="1" applyFill="1" applyBorder="1" applyAlignment="1">
      <alignment horizontal="center" vertical="center" wrapText="1"/>
    </xf>
    <xf numFmtId="0" fontId="33" fillId="5" borderId="12" xfId="0" applyFont="1" applyFill="1" applyBorder="1" applyAlignment="1">
      <alignment horizontal="center" vertical="center" wrapText="1"/>
    </xf>
    <xf numFmtId="14" fontId="33" fillId="5" borderId="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0" fontId="0" fillId="0" borderId="1" xfId="0" applyBorder="1" applyAlignment="1">
      <alignment vertical="center"/>
    </xf>
    <xf numFmtId="0" fontId="15" fillId="6" borderId="0" xfId="0" applyFont="1" applyFill="1" applyAlignment="1">
      <alignment horizontal="right" vertical="center" wrapText="1"/>
    </xf>
    <xf numFmtId="0" fontId="14" fillId="6" borderId="5" xfId="0" applyFont="1" applyFill="1" applyBorder="1" applyAlignment="1" applyProtection="1">
      <alignment horizontal="center" vertical="center" wrapText="1"/>
      <protection locked="0"/>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24" fillId="20" borderId="5" xfId="0" applyFont="1" applyFill="1" applyBorder="1" applyAlignment="1" applyProtection="1">
      <alignment horizontal="center" vertical="center" wrapText="1"/>
      <protection locked="0"/>
    </xf>
    <xf numFmtId="0" fontId="25" fillId="21" borderId="5"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6" fillId="18" borderId="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22" fontId="27" fillId="22" borderId="17" xfId="0" applyNumberFormat="1" applyFont="1" applyFill="1" applyBorder="1" applyAlignment="1">
      <alignment horizontal="center" vertical="center"/>
    </xf>
    <xf numFmtId="0" fontId="27" fillId="22" borderId="3" xfId="0" applyFont="1" applyFill="1" applyBorder="1" applyAlignment="1">
      <alignment horizontal="center" vertical="center"/>
    </xf>
    <xf numFmtId="0" fontId="27" fillId="22" borderId="1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19" xfId="0" applyFont="1" applyFill="1" applyBorder="1" applyAlignment="1">
      <alignment horizontal="center" vertical="center"/>
    </xf>
    <xf numFmtId="0" fontId="1" fillId="19" borderId="1"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5" fillId="6" borderId="0" xfId="0" applyFont="1" applyFill="1" applyAlignment="1">
      <alignment horizontal="justify"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40" fillId="0" borderId="14" xfId="0" applyFont="1" applyBorder="1" applyAlignment="1">
      <alignment horizontal="center" vertical="center"/>
    </xf>
    <xf numFmtId="0" fontId="40" fillId="0" borderId="21" xfId="0" applyFont="1" applyBorder="1" applyAlignment="1">
      <alignment horizontal="center" vertical="center"/>
    </xf>
    <xf numFmtId="0" fontId="40" fillId="0" borderId="7" xfId="0" applyFont="1" applyBorder="1" applyAlignment="1">
      <alignment horizontal="center" vertical="center"/>
    </xf>
    <xf numFmtId="0" fontId="36" fillId="6" borderId="14" xfId="0" applyFont="1" applyFill="1" applyBorder="1" applyAlignment="1">
      <alignment horizontal="left" vertical="center" wrapText="1"/>
    </xf>
    <xf numFmtId="0" fontId="36" fillId="6" borderId="21"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37" fillId="6" borderId="21" xfId="0" applyFont="1" applyFill="1" applyBorder="1" applyAlignment="1">
      <alignment horizontal="left" vertical="center" wrapText="1"/>
    </xf>
    <xf numFmtId="0" fontId="37" fillId="6" borderId="7"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6" borderId="0" xfId="0" applyFont="1" applyFill="1" applyAlignment="1">
      <alignment horizontal="center" vertical="center" wrapText="1"/>
    </xf>
    <xf numFmtId="0" fontId="1" fillId="17" borderId="1"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30" fillId="6" borderId="0" xfId="0" applyFont="1" applyFill="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6" borderId="0" xfId="0" applyFont="1" applyFill="1" applyAlignment="1">
      <alignment horizontal="center" vertical="center"/>
    </xf>
    <xf numFmtId="0" fontId="33" fillId="5" borderId="14"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46" fillId="0" borderId="14" xfId="0" applyFont="1" applyBorder="1" applyAlignment="1">
      <alignment horizontal="left" vertical="center" wrapText="1"/>
    </xf>
    <xf numFmtId="0" fontId="46" fillId="0" borderId="21" xfId="0" applyFont="1" applyBorder="1" applyAlignment="1">
      <alignment horizontal="left" vertical="center" wrapText="1"/>
    </xf>
    <xf numFmtId="0" fontId="46" fillId="0" borderId="7" xfId="0" applyFont="1" applyBorder="1" applyAlignment="1">
      <alignment horizontal="left" vertical="center" wrapText="1"/>
    </xf>
    <xf numFmtId="0" fontId="1" fillId="18"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3" fillId="6" borderId="0" xfId="0" applyFont="1" applyFill="1" applyAlignment="1">
      <alignment horizontal="center"/>
    </xf>
    <xf numFmtId="0" fontId="0" fillId="0" borderId="1" xfId="0" applyBorder="1" applyAlignment="1">
      <alignment horizontal="left" vertical="center" wrapText="1"/>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14">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00000000-0008-0000-0000-000062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00000000-0008-0000-0000-000006000000}"/>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7" name="Rectangle 53">
          <a:extLst>
            <a:ext uri="{FF2B5EF4-FFF2-40B4-BE49-F238E27FC236}">
              <a16:creationId xmlns:a16="http://schemas.microsoft.com/office/drawing/2014/main" id="{00000000-0008-0000-0000-000007000000}"/>
            </a:ext>
          </a:extLst>
        </xdr:cNvPr>
        <xdr:cNvSpPr>
          <a:spLocks noChangeArrowheads="1"/>
        </xdr:cNvSpPr>
      </xdr:nvSpPr>
      <xdr:spPr bwMode="auto">
        <a:xfrm>
          <a:off x="12409714" y="2491468"/>
          <a:ext cx="0" cy="296499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8" name="Rectangle 53">
          <a:extLst>
            <a:ext uri="{FF2B5EF4-FFF2-40B4-BE49-F238E27FC236}">
              <a16:creationId xmlns:a16="http://schemas.microsoft.com/office/drawing/2014/main" id="{00000000-0008-0000-0000-000008000000}"/>
            </a:ext>
          </a:extLst>
        </xdr:cNvPr>
        <xdr:cNvSpPr>
          <a:spLocks noChangeArrowheads="1"/>
        </xdr:cNvSpPr>
      </xdr:nvSpPr>
      <xdr:spPr bwMode="auto">
        <a:xfrm>
          <a:off x="10858500" y="3587461"/>
          <a:ext cx="0" cy="25431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4"/>
  <sheetViews>
    <sheetView showGridLines="0" tabSelected="1" topLeftCell="D1" zoomScale="55" zoomScaleNormal="55" workbookViewId="0">
      <selection activeCell="I17" sqref="I17"/>
    </sheetView>
  </sheetViews>
  <sheetFormatPr baseColWidth="10" defaultColWidth="0" defaultRowHeight="14.5" zeroHeight="1" x14ac:dyDescent="0.35"/>
  <cols>
    <col min="1" max="1" width="8.81640625" customWidth="1"/>
    <col min="2" max="2" width="36" customWidth="1"/>
    <col min="3" max="3" width="49.81640625" customWidth="1"/>
    <col min="4" max="4" width="47.453125" customWidth="1"/>
    <col min="5" max="5" width="20.453125" customWidth="1"/>
    <col min="6" max="6" width="14.453125" customWidth="1"/>
    <col min="7" max="7" width="21.54296875" customWidth="1"/>
    <col min="8" max="8" width="26.54296875" customWidth="1"/>
    <col min="9" max="9" width="24.81640625" customWidth="1"/>
    <col min="10" max="10" width="13.453125" customWidth="1"/>
    <col min="11" max="11" width="18.1796875" customWidth="1"/>
    <col min="12" max="15" width="11.453125" customWidth="1"/>
    <col min="16" max="16" width="16.81640625" customWidth="1"/>
    <col min="17" max="17" width="20" customWidth="1"/>
    <col min="18" max="18" width="17.453125" customWidth="1"/>
    <col min="19" max="19" width="19.453125" customWidth="1"/>
    <col min="20" max="20" width="20.81640625" customWidth="1"/>
    <col min="21" max="21" width="11.453125" customWidth="1"/>
    <col min="22" max="22" width="18.81640625" customWidth="1"/>
    <col min="23" max="23" width="14.1796875" customWidth="1"/>
    <col min="24" max="24" width="18.453125" customWidth="1"/>
    <col min="25" max="25" width="53.453125" customWidth="1"/>
    <col min="26" max="26" width="17.54296875" customWidth="1"/>
    <col min="27" max="27" width="19.54296875" customWidth="1"/>
    <col min="28" max="29" width="16.453125" customWidth="1"/>
    <col min="30" max="30" width="65.453125" customWidth="1"/>
    <col min="31" max="31" width="27.453125" customWidth="1"/>
    <col min="32" max="34" width="11.453125" customWidth="1"/>
    <col min="35" max="35" width="24.453125" customWidth="1"/>
    <col min="36" max="38" width="11.453125" customWidth="1"/>
    <col min="39" max="39" width="14.81640625" customWidth="1"/>
    <col min="40" max="40" width="14.453125" customWidth="1"/>
    <col min="41" max="41" width="20.54296875" customWidth="1"/>
    <col min="42" max="42" width="23" customWidth="1"/>
    <col min="43" max="43" width="19.1796875" customWidth="1"/>
    <col min="44" max="44" width="31.453125" customWidth="1"/>
    <col min="45" max="45" width="18.453125" customWidth="1"/>
    <col min="46" max="46" width="19.81640625" customWidth="1"/>
    <col min="47" max="47" width="11.453125" customWidth="1"/>
  </cols>
  <sheetData>
    <row r="1" spans="1:46" ht="40.5" customHeight="1" x14ac:dyDescent="0.35">
      <c r="A1" s="180" t="s">
        <v>0</v>
      </c>
      <c r="B1" s="181"/>
      <c r="C1" s="181"/>
      <c r="D1" s="181"/>
      <c r="E1" s="181"/>
      <c r="F1" s="181"/>
      <c r="G1" s="181"/>
      <c r="H1" s="181"/>
      <c r="I1" s="181"/>
      <c r="J1" s="181"/>
      <c r="K1" s="181"/>
      <c r="L1" s="181"/>
      <c r="M1" s="181"/>
      <c r="N1" s="181"/>
      <c r="O1" s="181"/>
      <c r="P1" s="181"/>
      <c r="Q1" s="181"/>
      <c r="R1" s="181"/>
      <c r="S1" s="181"/>
      <c r="T1" s="181"/>
      <c r="U1" s="182"/>
    </row>
    <row r="2" spans="1:46" ht="40.5" customHeight="1" thickBot="1" x14ac:dyDescent="0.4">
      <c r="A2" s="183" t="s">
        <v>1</v>
      </c>
      <c r="B2" s="184"/>
      <c r="C2" s="184"/>
      <c r="D2" s="185"/>
      <c r="E2" s="185"/>
      <c r="F2" s="185"/>
      <c r="G2" s="185"/>
      <c r="H2" s="185"/>
      <c r="I2" s="185"/>
      <c r="J2" s="185"/>
      <c r="K2" s="185"/>
      <c r="L2" s="185"/>
      <c r="M2" s="185"/>
      <c r="N2" s="185"/>
      <c r="O2" s="185"/>
      <c r="P2" s="185"/>
      <c r="Q2" s="185"/>
      <c r="R2" s="185"/>
      <c r="S2" s="185"/>
      <c r="T2" s="185"/>
      <c r="U2" s="186"/>
    </row>
    <row r="3" spans="1:46" ht="15" customHeight="1" x14ac:dyDescent="0.35">
      <c r="A3" s="191" t="s">
        <v>2</v>
      </c>
      <c r="B3" s="192"/>
      <c r="C3" s="49">
        <v>2020</v>
      </c>
      <c r="D3" s="212" t="s">
        <v>3</v>
      </c>
      <c r="E3" s="213"/>
      <c r="F3" s="213"/>
      <c r="G3" s="213"/>
      <c r="H3" s="213"/>
      <c r="I3" s="213"/>
      <c r="J3" s="213"/>
      <c r="K3" s="213"/>
      <c r="L3" s="213"/>
      <c r="M3" s="213"/>
      <c r="N3" s="213"/>
      <c r="O3" s="213"/>
      <c r="P3" s="213"/>
      <c r="Q3" s="213"/>
      <c r="R3" s="213"/>
      <c r="S3" s="213"/>
      <c r="T3" s="213"/>
      <c r="U3" s="214"/>
      <c r="V3" s="1"/>
      <c r="W3" s="1"/>
      <c r="X3" s="1"/>
      <c r="Y3" s="1"/>
      <c r="Z3" s="1"/>
      <c r="AA3" s="1"/>
      <c r="AB3" s="1"/>
      <c r="AC3" s="1"/>
      <c r="AD3" s="1"/>
      <c r="AE3" s="1"/>
      <c r="AF3" s="1"/>
      <c r="AG3" s="1"/>
      <c r="AH3" s="1"/>
      <c r="AI3" s="1"/>
      <c r="AJ3" s="1"/>
      <c r="AK3" s="1"/>
      <c r="AL3" s="1"/>
      <c r="AM3" s="1"/>
      <c r="AN3" s="1"/>
      <c r="AO3" s="1"/>
      <c r="AP3" s="1"/>
      <c r="AQ3" s="1"/>
      <c r="AR3" s="1"/>
      <c r="AS3" s="1"/>
      <c r="AT3" s="1"/>
    </row>
    <row r="4" spans="1:46" ht="90" customHeight="1" x14ac:dyDescent="0.35">
      <c r="A4" s="191" t="s">
        <v>4</v>
      </c>
      <c r="B4" s="192"/>
      <c r="C4" s="97" t="s">
        <v>5</v>
      </c>
      <c r="D4" s="48" t="s">
        <v>6</v>
      </c>
      <c r="E4" s="76" t="s">
        <v>7</v>
      </c>
      <c r="F4" s="221" t="s">
        <v>8</v>
      </c>
      <c r="G4" s="221"/>
      <c r="H4" s="221"/>
      <c r="I4" s="221"/>
      <c r="J4" s="221"/>
      <c r="K4" s="221"/>
      <c r="L4" s="221"/>
      <c r="M4" s="221"/>
      <c r="N4" s="221"/>
      <c r="O4" s="221"/>
      <c r="P4" s="221"/>
      <c r="Q4" s="221"/>
      <c r="R4" s="221"/>
      <c r="S4" s="221"/>
      <c r="T4" s="221"/>
      <c r="U4" s="222"/>
      <c r="V4" s="1"/>
      <c r="W4" s="1"/>
      <c r="X4" s="1"/>
      <c r="Y4" s="1"/>
      <c r="Z4" s="1"/>
      <c r="AA4" s="1"/>
      <c r="AB4" s="1"/>
      <c r="AC4" s="1"/>
      <c r="AD4" s="1"/>
      <c r="AE4" s="1"/>
      <c r="AF4" s="1"/>
      <c r="AG4" s="1"/>
      <c r="AH4" s="1"/>
      <c r="AI4" s="1"/>
      <c r="AJ4" s="1"/>
      <c r="AK4" s="1"/>
      <c r="AL4" s="1"/>
      <c r="AM4" s="1"/>
      <c r="AN4" s="1"/>
      <c r="AO4" s="1"/>
      <c r="AP4" s="1"/>
      <c r="AQ4" s="1"/>
      <c r="AR4" s="1"/>
      <c r="AS4" s="1"/>
      <c r="AT4" s="1"/>
    </row>
    <row r="5" spans="1:46" ht="85.5" customHeight="1" x14ac:dyDescent="0.35">
      <c r="A5" s="191" t="s">
        <v>9</v>
      </c>
      <c r="B5" s="192"/>
      <c r="C5" s="99" t="s">
        <v>10</v>
      </c>
      <c r="D5" s="162">
        <v>1</v>
      </c>
      <c r="E5" s="163" t="s">
        <v>175</v>
      </c>
      <c r="F5" s="230" t="s">
        <v>139</v>
      </c>
      <c r="G5" s="231"/>
      <c r="H5" s="231"/>
      <c r="I5" s="231"/>
      <c r="J5" s="231"/>
      <c r="K5" s="231"/>
      <c r="L5" s="231"/>
      <c r="M5" s="231"/>
      <c r="N5" s="231"/>
      <c r="O5" s="231"/>
      <c r="P5" s="231"/>
      <c r="Q5" s="231"/>
      <c r="R5" s="231"/>
      <c r="S5" s="231"/>
      <c r="T5" s="231"/>
      <c r="U5" s="232"/>
      <c r="V5" s="1"/>
      <c r="W5" s="1"/>
      <c r="X5" s="1"/>
      <c r="Y5" s="1"/>
      <c r="Z5" s="1"/>
      <c r="AA5" s="1"/>
      <c r="AB5" s="1"/>
      <c r="AC5" s="1"/>
      <c r="AD5" s="1"/>
      <c r="AE5" s="1"/>
      <c r="AF5" s="1"/>
      <c r="AG5" s="1"/>
      <c r="AH5" s="1"/>
      <c r="AI5" s="1"/>
      <c r="AJ5" s="1"/>
      <c r="AK5" s="1"/>
      <c r="AL5" s="1"/>
      <c r="AM5" s="1"/>
      <c r="AN5" s="1"/>
      <c r="AO5" s="1"/>
      <c r="AP5" s="1"/>
      <c r="AQ5" s="1"/>
      <c r="AR5" s="1"/>
      <c r="AS5" s="1"/>
      <c r="AT5" s="1"/>
    </row>
    <row r="6" spans="1:46" ht="103.5" customHeight="1" x14ac:dyDescent="0.35">
      <c r="A6" s="191" t="s">
        <v>11</v>
      </c>
      <c r="B6" s="192"/>
      <c r="C6" s="99" t="s">
        <v>12</v>
      </c>
      <c r="D6" s="164">
        <v>2</v>
      </c>
      <c r="E6" s="165" t="s">
        <v>184</v>
      </c>
      <c r="F6" s="233" t="s">
        <v>183</v>
      </c>
      <c r="G6" s="234"/>
      <c r="H6" s="234"/>
      <c r="I6" s="234"/>
      <c r="J6" s="234"/>
      <c r="K6" s="234"/>
      <c r="L6" s="234"/>
      <c r="M6" s="234"/>
      <c r="N6" s="234"/>
      <c r="O6" s="234"/>
      <c r="P6" s="234"/>
      <c r="Q6" s="234"/>
      <c r="R6" s="234"/>
      <c r="S6" s="234"/>
      <c r="T6" s="234"/>
      <c r="U6" s="235"/>
      <c r="V6" s="18"/>
      <c r="W6" s="18"/>
      <c r="X6" s="18"/>
      <c r="Y6" s="18"/>
      <c r="Z6" s="18"/>
      <c r="AA6" s="18"/>
      <c r="AB6" s="18"/>
      <c r="AC6" s="18"/>
      <c r="AD6" s="18"/>
      <c r="AE6" s="18"/>
      <c r="AF6" s="18"/>
      <c r="AG6" s="18"/>
      <c r="AH6" s="18"/>
      <c r="AI6" s="18"/>
      <c r="AJ6" s="18"/>
      <c r="AK6" s="18"/>
      <c r="AL6" s="18"/>
      <c r="AM6" s="18"/>
      <c r="AN6" s="18"/>
      <c r="AO6" s="18"/>
      <c r="AP6" s="2"/>
      <c r="AQ6" s="18"/>
      <c r="AR6" s="18"/>
      <c r="AS6" s="18"/>
      <c r="AT6" s="18"/>
    </row>
    <row r="7" spans="1:46" s="71" customFormat="1" ht="105.75" customHeight="1" x14ac:dyDescent="0.3">
      <c r="A7" s="193" t="s">
        <v>13</v>
      </c>
      <c r="B7" s="194"/>
      <c r="C7" s="98" t="s">
        <v>14</v>
      </c>
      <c r="D7" s="166">
        <v>3</v>
      </c>
      <c r="E7" s="167" t="s">
        <v>185</v>
      </c>
      <c r="F7" s="236" t="s">
        <v>186</v>
      </c>
      <c r="G7" s="237"/>
      <c r="H7" s="237"/>
      <c r="I7" s="237"/>
      <c r="J7" s="237"/>
      <c r="K7" s="237"/>
      <c r="L7" s="237"/>
      <c r="M7" s="237"/>
      <c r="N7" s="237"/>
      <c r="O7" s="237"/>
      <c r="P7" s="237"/>
      <c r="Q7" s="237"/>
      <c r="R7" s="237"/>
      <c r="S7" s="237"/>
      <c r="T7" s="237"/>
      <c r="U7" s="238"/>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row>
    <row r="8" spans="1:46" ht="54" customHeight="1" x14ac:dyDescent="0.35">
      <c r="A8" s="18"/>
      <c r="B8" s="18"/>
      <c r="C8" s="18"/>
      <c r="D8" s="168">
        <v>4</v>
      </c>
      <c r="E8" s="169" t="s">
        <v>187</v>
      </c>
      <c r="F8" s="243" t="s">
        <v>188</v>
      </c>
      <c r="G8" s="243"/>
      <c r="H8" s="243"/>
      <c r="I8" s="243"/>
      <c r="J8" s="243"/>
      <c r="K8" s="243"/>
      <c r="L8" s="243"/>
      <c r="M8" s="243"/>
      <c r="N8" s="243"/>
      <c r="O8" s="243"/>
      <c r="P8" s="243"/>
      <c r="Q8" s="243"/>
      <c r="R8" s="243"/>
      <c r="S8" s="243"/>
      <c r="T8" s="243"/>
      <c r="U8" s="243"/>
      <c r="V8" s="80"/>
      <c r="W8" s="80"/>
      <c r="X8" s="80"/>
      <c r="Y8" s="80"/>
      <c r="Z8" s="80"/>
      <c r="AA8" s="80"/>
      <c r="AB8" s="80"/>
      <c r="AC8" s="80"/>
      <c r="AD8" s="80"/>
      <c r="AE8" s="80"/>
      <c r="AF8" s="80"/>
      <c r="AG8" s="80"/>
      <c r="AH8" s="80"/>
      <c r="AI8" s="80"/>
      <c r="AJ8" s="80"/>
      <c r="AK8" s="80"/>
      <c r="AL8" s="80"/>
      <c r="AM8" s="80"/>
      <c r="AN8" s="80"/>
      <c r="AO8" s="80"/>
      <c r="AP8" s="80"/>
      <c r="AQ8" s="80"/>
      <c r="AR8" s="80"/>
      <c r="AS8" s="80"/>
      <c r="AT8" s="80"/>
    </row>
    <row r="9" spans="1:46" x14ac:dyDescent="0.35">
      <c r="A9" s="2"/>
      <c r="B9" s="2"/>
      <c r="C9" s="2"/>
      <c r="D9" s="229"/>
      <c r="E9" s="229"/>
      <c r="F9" s="229"/>
      <c r="G9" s="229"/>
      <c r="H9" s="229"/>
      <c r="I9" s="229"/>
      <c r="J9" s="229"/>
      <c r="K9" s="229"/>
      <c r="L9" s="229"/>
      <c r="M9" s="229"/>
      <c r="N9" s="229"/>
      <c r="O9" s="229"/>
      <c r="P9" s="229"/>
      <c r="Q9" s="229"/>
      <c r="R9" s="229"/>
      <c r="S9" s="229"/>
      <c r="T9" s="93"/>
      <c r="U9" s="7"/>
      <c r="V9" s="80"/>
      <c r="W9" s="80"/>
      <c r="X9" s="80"/>
      <c r="Y9" s="80"/>
      <c r="Z9" s="80"/>
      <c r="AA9" s="80"/>
      <c r="AB9" s="80"/>
      <c r="AC9" s="80"/>
      <c r="AD9" s="80"/>
      <c r="AE9" s="80"/>
      <c r="AF9" s="80"/>
      <c r="AG9" s="80"/>
      <c r="AH9" s="80"/>
      <c r="AI9" s="80"/>
      <c r="AJ9" s="80"/>
      <c r="AK9" s="80"/>
      <c r="AL9" s="80"/>
      <c r="AM9" s="80"/>
      <c r="AN9" s="80"/>
      <c r="AO9" s="80"/>
      <c r="AP9" s="80"/>
      <c r="AQ9" s="80"/>
      <c r="AR9" s="80"/>
      <c r="AS9" s="80"/>
      <c r="AT9" s="80"/>
    </row>
    <row r="10" spans="1:46" x14ac:dyDescent="0.35">
      <c r="A10" s="90"/>
      <c r="B10" s="1"/>
      <c r="C10" s="1"/>
      <c r="D10" s="242"/>
      <c r="E10" s="242"/>
      <c r="F10" s="242"/>
      <c r="G10" s="242"/>
      <c r="H10" s="242"/>
      <c r="I10" s="242"/>
      <c r="J10" s="242"/>
      <c r="K10" s="242"/>
      <c r="L10" s="210"/>
      <c r="M10" s="210"/>
      <c r="N10" s="210"/>
      <c r="O10" s="210"/>
      <c r="P10" s="80"/>
      <c r="Q10" s="80"/>
      <c r="R10" s="80"/>
      <c r="S10" s="80"/>
      <c r="T10" s="80"/>
      <c r="U10" s="80"/>
      <c r="V10" s="210"/>
      <c r="W10" s="210"/>
      <c r="X10" s="81"/>
      <c r="Y10" s="81"/>
      <c r="Z10" s="81"/>
      <c r="AA10" s="210"/>
      <c r="AB10" s="210"/>
      <c r="AC10" s="81"/>
      <c r="AD10" s="81"/>
      <c r="AE10" s="81"/>
      <c r="AF10" s="210"/>
      <c r="AG10" s="210"/>
      <c r="AH10" s="81"/>
      <c r="AI10" s="81"/>
      <c r="AJ10" s="81"/>
      <c r="AK10" s="210"/>
      <c r="AL10" s="210"/>
      <c r="AM10" s="81"/>
      <c r="AN10" s="81"/>
      <c r="AO10" s="81"/>
      <c r="AP10" s="210"/>
      <c r="AQ10" s="210"/>
      <c r="AR10" s="210"/>
      <c r="AS10" s="81"/>
      <c r="AT10" s="81"/>
    </row>
    <row r="11" spans="1:46" ht="15" thickBot="1" x14ac:dyDescent="0.4">
      <c r="A11" s="1"/>
      <c r="B11" s="1"/>
      <c r="C11" s="1"/>
      <c r="D11" s="1"/>
      <c r="E11" s="1"/>
      <c r="F11" s="1"/>
      <c r="G11" s="1"/>
      <c r="H11" s="1"/>
      <c r="I11" s="1"/>
      <c r="J11" s="1"/>
      <c r="K11" s="1"/>
      <c r="L11" s="1"/>
      <c r="M11" s="1"/>
      <c r="N11" s="1"/>
      <c r="O11" s="1"/>
      <c r="P11" s="1"/>
      <c r="Q11" s="1"/>
      <c r="R11" s="1"/>
      <c r="S11" s="1"/>
      <c r="T11" s="1"/>
      <c r="U11" s="1"/>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6" ht="15" customHeight="1" x14ac:dyDescent="0.35">
      <c r="A12" s="225" t="s">
        <v>15</v>
      </c>
      <c r="B12" s="226"/>
      <c r="C12" s="226"/>
      <c r="D12" s="240"/>
      <c r="E12" s="240"/>
      <c r="F12" s="240"/>
      <c r="G12" s="240"/>
      <c r="H12" s="240"/>
      <c r="I12" s="240"/>
      <c r="J12" s="240"/>
      <c r="K12" s="240"/>
      <c r="L12" s="240"/>
      <c r="M12" s="240"/>
      <c r="N12" s="240"/>
      <c r="O12" s="240"/>
      <c r="P12" s="240"/>
      <c r="Q12" s="240"/>
      <c r="R12" s="240"/>
      <c r="S12" s="240"/>
      <c r="T12" s="240"/>
      <c r="U12" s="240"/>
      <c r="V12" s="189" t="s">
        <v>16</v>
      </c>
      <c r="W12" s="189"/>
      <c r="X12" s="189"/>
      <c r="Y12" s="189"/>
      <c r="Z12" s="189"/>
      <c r="AA12" s="188" t="s">
        <v>16</v>
      </c>
      <c r="AB12" s="188"/>
      <c r="AC12" s="188"/>
      <c r="AD12" s="188"/>
      <c r="AE12" s="188"/>
      <c r="AF12" s="189" t="s">
        <v>16</v>
      </c>
      <c r="AG12" s="189"/>
      <c r="AH12" s="189"/>
      <c r="AI12" s="189"/>
      <c r="AJ12" s="189"/>
      <c r="AK12" s="219" t="s">
        <v>16</v>
      </c>
      <c r="AL12" s="219"/>
      <c r="AM12" s="219"/>
      <c r="AN12" s="219"/>
      <c r="AO12" s="219"/>
      <c r="AP12" s="216" t="s">
        <v>16</v>
      </c>
      <c r="AQ12" s="216"/>
      <c r="AR12" s="216"/>
      <c r="AS12" s="216"/>
      <c r="AT12" s="217"/>
    </row>
    <row r="13" spans="1:46" ht="15" customHeight="1" x14ac:dyDescent="0.35">
      <c r="A13" s="227"/>
      <c r="B13" s="228"/>
      <c r="C13" s="228"/>
      <c r="D13" s="241"/>
      <c r="E13" s="241"/>
      <c r="F13" s="241"/>
      <c r="G13" s="241"/>
      <c r="H13" s="241"/>
      <c r="I13" s="241"/>
      <c r="J13" s="241"/>
      <c r="K13" s="241"/>
      <c r="L13" s="241"/>
      <c r="M13" s="241"/>
      <c r="N13" s="241"/>
      <c r="O13" s="241"/>
      <c r="P13" s="241"/>
      <c r="Q13" s="241"/>
      <c r="R13" s="241"/>
      <c r="S13" s="241"/>
      <c r="T13" s="241"/>
      <c r="U13" s="241"/>
      <c r="V13" s="190" t="s">
        <v>17</v>
      </c>
      <c r="W13" s="190"/>
      <c r="X13" s="190"/>
      <c r="Y13" s="190"/>
      <c r="Z13" s="190"/>
      <c r="AA13" s="187" t="s">
        <v>18</v>
      </c>
      <c r="AB13" s="187"/>
      <c r="AC13" s="187"/>
      <c r="AD13" s="187"/>
      <c r="AE13" s="187"/>
      <c r="AF13" s="190" t="s">
        <v>19</v>
      </c>
      <c r="AG13" s="190"/>
      <c r="AH13" s="190"/>
      <c r="AI13" s="190"/>
      <c r="AJ13" s="190"/>
      <c r="AK13" s="207" t="s">
        <v>20</v>
      </c>
      <c r="AL13" s="207"/>
      <c r="AM13" s="207"/>
      <c r="AN13" s="207"/>
      <c r="AO13" s="207"/>
      <c r="AP13" s="208" t="s">
        <v>21</v>
      </c>
      <c r="AQ13" s="208"/>
      <c r="AR13" s="208"/>
      <c r="AS13" s="208"/>
      <c r="AT13" s="209"/>
    </row>
    <row r="14" spans="1:46" ht="15" customHeight="1" x14ac:dyDescent="0.35">
      <c r="A14" s="88"/>
      <c r="B14" s="89"/>
      <c r="C14" s="89"/>
      <c r="D14" s="196" t="s">
        <v>22</v>
      </c>
      <c r="E14" s="196"/>
      <c r="F14" s="196"/>
      <c r="G14" s="196"/>
      <c r="H14" s="196"/>
      <c r="I14" s="196"/>
      <c r="J14" s="196"/>
      <c r="K14" s="196"/>
      <c r="L14" s="196"/>
      <c r="M14" s="196"/>
      <c r="N14" s="196"/>
      <c r="O14" s="196"/>
      <c r="P14" s="196"/>
      <c r="Q14" s="196"/>
      <c r="R14" s="196"/>
      <c r="S14" s="196"/>
      <c r="T14" s="91"/>
      <c r="U14" s="91"/>
      <c r="V14" s="211"/>
      <c r="W14" s="211"/>
      <c r="X14" s="239" t="s">
        <v>23</v>
      </c>
      <c r="Y14" s="211" t="s">
        <v>24</v>
      </c>
      <c r="Z14" s="211" t="s">
        <v>25</v>
      </c>
      <c r="AA14" s="187"/>
      <c r="AB14" s="187"/>
      <c r="AC14" s="187" t="s">
        <v>23</v>
      </c>
      <c r="AD14" s="187" t="s">
        <v>24</v>
      </c>
      <c r="AE14" s="187" t="s">
        <v>25</v>
      </c>
      <c r="AF14" s="211"/>
      <c r="AG14" s="211"/>
      <c r="AH14" s="211" t="s">
        <v>23</v>
      </c>
      <c r="AI14" s="211" t="s">
        <v>24</v>
      </c>
      <c r="AJ14" s="211" t="s">
        <v>25</v>
      </c>
      <c r="AK14" s="207"/>
      <c r="AL14" s="207"/>
      <c r="AM14" s="207" t="s">
        <v>23</v>
      </c>
      <c r="AN14" s="207" t="s">
        <v>24</v>
      </c>
      <c r="AO14" s="207" t="s">
        <v>25</v>
      </c>
      <c r="AP14" s="218" t="s">
        <v>26</v>
      </c>
      <c r="AQ14" s="218"/>
      <c r="AR14" s="218"/>
      <c r="AS14" s="218" t="s">
        <v>23</v>
      </c>
      <c r="AT14" s="220" t="s">
        <v>27</v>
      </c>
    </row>
    <row r="15" spans="1:46" ht="54" customHeight="1" x14ac:dyDescent="0.35">
      <c r="A15" s="46" t="s">
        <v>28</v>
      </c>
      <c r="B15" s="6" t="s">
        <v>29</v>
      </c>
      <c r="C15" s="6" t="s">
        <v>30</v>
      </c>
      <c r="D15" s="91" t="s">
        <v>31</v>
      </c>
      <c r="E15" s="91" t="s">
        <v>32</v>
      </c>
      <c r="F15" s="91" t="s">
        <v>33</v>
      </c>
      <c r="G15" s="91" t="s">
        <v>34</v>
      </c>
      <c r="H15" s="91" t="s">
        <v>35</v>
      </c>
      <c r="I15" s="91" t="s">
        <v>36</v>
      </c>
      <c r="J15" s="91" t="s">
        <v>37</v>
      </c>
      <c r="K15" s="91" t="s">
        <v>38</v>
      </c>
      <c r="L15" s="91" t="s">
        <v>39</v>
      </c>
      <c r="M15" s="91" t="s">
        <v>40</v>
      </c>
      <c r="N15" s="91" t="s">
        <v>41</v>
      </c>
      <c r="O15" s="91" t="s">
        <v>42</v>
      </c>
      <c r="P15" s="91" t="s">
        <v>43</v>
      </c>
      <c r="Q15" s="91" t="s">
        <v>44</v>
      </c>
      <c r="R15" s="91" t="s">
        <v>45</v>
      </c>
      <c r="S15" s="91" t="s">
        <v>46</v>
      </c>
      <c r="T15" s="91" t="s">
        <v>47</v>
      </c>
      <c r="U15" s="91" t="s">
        <v>48</v>
      </c>
      <c r="V15" s="79" t="s">
        <v>49</v>
      </c>
      <c r="W15" s="79" t="s">
        <v>50</v>
      </c>
      <c r="X15" s="239"/>
      <c r="Y15" s="211"/>
      <c r="Z15" s="211"/>
      <c r="AA15" s="84" t="s">
        <v>49</v>
      </c>
      <c r="AB15" s="84" t="s">
        <v>50</v>
      </c>
      <c r="AC15" s="187"/>
      <c r="AD15" s="187"/>
      <c r="AE15" s="187"/>
      <c r="AF15" s="79" t="s">
        <v>49</v>
      </c>
      <c r="AG15" s="79" t="s">
        <v>50</v>
      </c>
      <c r="AH15" s="211"/>
      <c r="AI15" s="211"/>
      <c r="AJ15" s="211"/>
      <c r="AK15" s="78" t="s">
        <v>49</v>
      </c>
      <c r="AL15" s="78" t="s">
        <v>50</v>
      </c>
      <c r="AM15" s="207"/>
      <c r="AN15" s="207"/>
      <c r="AO15" s="207"/>
      <c r="AP15" s="77" t="s">
        <v>34</v>
      </c>
      <c r="AQ15" s="77" t="s">
        <v>49</v>
      </c>
      <c r="AR15" s="77" t="s">
        <v>50</v>
      </c>
      <c r="AS15" s="218"/>
      <c r="AT15" s="220"/>
    </row>
    <row r="16" spans="1:46" x14ac:dyDescent="0.35">
      <c r="A16" s="66"/>
      <c r="B16" s="61"/>
      <c r="C16" s="61"/>
      <c r="D16" s="62" t="s">
        <v>51</v>
      </c>
      <c r="E16" s="62"/>
      <c r="F16" s="62" t="s">
        <v>51</v>
      </c>
      <c r="G16" s="62" t="s">
        <v>51</v>
      </c>
      <c r="H16" s="62" t="s">
        <v>51</v>
      </c>
      <c r="I16" s="62" t="s">
        <v>51</v>
      </c>
      <c r="J16" s="62" t="s">
        <v>51</v>
      </c>
      <c r="K16" s="62" t="s">
        <v>51</v>
      </c>
      <c r="L16" s="63" t="s">
        <v>51</v>
      </c>
      <c r="M16" s="63" t="s">
        <v>51</v>
      </c>
      <c r="N16" s="63" t="s">
        <v>51</v>
      </c>
      <c r="O16" s="63" t="s">
        <v>51</v>
      </c>
      <c r="P16" s="62" t="s">
        <v>51</v>
      </c>
      <c r="Q16" s="62" t="s">
        <v>51</v>
      </c>
      <c r="R16" s="62" t="s">
        <v>51</v>
      </c>
      <c r="S16" s="62" t="s">
        <v>51</v>
      </c>
      <c r="T16" s="62"/>
      <c r="U16" s="91"/>
      <c r="V16" s="79" t="s">
        <v>51</v>
      </c>
      <c r="W16" s="79"/>
      <c r="X16" s="83" t="s">
        <v>51</v>
      </c>
      <c r="Y16" s="79" t="s">
        <v>51</v>
      </c>
      <c r="Z16" s="79" t="s">
        <v>51</v>
      </c>
      <c r="AA16" s="84" t="s">
        <v>51</v>
      </c>
      <c r="AB16" s="84" t="s">
        <v>51</v>
      </c>
      <c r="AC16" s="84" t="s">
        <v>51</v>
      </c>
      <c r="AD16" s="84" t="s">
        <v>51</v>
      </c>
      <c r="AE16" s="84" t="s">
        <v>51</v>
      </c>
      <c r="AF16" s="79" t="s">
        <v>51</v>
      </c>
      <c r="AG16" s="79" t="s">
        <v>51</v>
      </c>
      <c r="AH16" s="79"/>
      <c r="AI16" s="79" t="s">
        <v>51</v>
      </c>
      <c r="AJ16" s="79" t="s">
        <v>51</v>
      </c>
      <c r="AK16" s="78" t="s">
        <v>51</v>
      </c>
      <c r="AL16" s="78" t="s">
        <v>51</v>
      </c>
      <c r="AM16" s="78" t="s">
        <v>51</v>
      </c>
      <c r="AN16" s="78" t="s">
        <v>51</v>
      </c>
      <c r="AO16" s="78" t="s">
        <v>51</v>
      </c>
      <c r="AP16" s="77" t="s">
        <v>51</v>
      </c>
      <c r="AQ16" s="77"/>
      <c r="AR16" s="77" t="s">
        <v>51</v>
      </c>
      <c r="AS16" s="77" t="s">
        <v>51</v>
      </c>
      <c r="AT16" s="82" t="s">
        <v>51</v>
      </c>
    </row>
    <row r="17" spans="1:46" s="103" customFormat="1" ht="156.75" customHeight="1" x14ac:dyDescent="0.35">
      <c r="A17" s="67">
        <v>6</v>
      </c>
      <c r="B17" s="50" t="s">
        <v>52</v>
      </c>
      <c r="C17" s="51" t="s">
        <v>53</v>
      </c>
      <c r="D17" s="100" t="s">
        <v>140</v>
      </c>
      <c r="E17" s="122">
        <v>0.18</v>
      </c>
      <c r="F17" s="50" t="s">
        <v>54</v>
      </c>
      <c r="G17" s="100" t="s">
        <v>123</v>
      </c>
      <c r="H17" s="100" t="s">
        <v>124</v>
      </c>
      <c r="I17" s="51" t="s">
        <v>125</v>
      </c>
      <c r="J17" s="51" t="s">
        <v>55</v>
      </c>
      <c r="K17" s="100" t="s">
        <v>56</v>
      </c>
      <c r="L17" s="52"/>
      <c r="M17" s="52">
        <v>1</v>
      </c>
      <c r="N17" s="52"/>
      <c r="O17" s="52">
        <v>1</v>
      </c>
      <c r="P17" s="51">
        <f>SUM(L17:O17)</f>
        <v>2</v>
      </c>
      <c r="Q17" s="51" t="s">
        <v>57</v>
      </c>
      <c r="R17" s="100" t="s">
        <v>126</v>
      </c>
      <c r="S17" s="51" t="s">
        <v>58</v>
      </c>
      <c r="T17" s="100" t="s">
        <v>59</v>
      </c>
      <c r="U17" s="50"/>
      <c r="V17" s="70">
        <v>0</v>
      </c>
      <c r="W17" s="70">
        <v>1</v>
      </c>
      <c r="X17" s="149" t="s">
        <v>182</v>
      </c>
      <c r="Y17" s="50" t="s">
        <v>179</v>
      </c>
      <c r="Z17" s="50" t="s">
        <v>180</v>
      </c>
      <c r="AA17" s="52"/>
      <c r="AB17" s="54"/>
      <c r="AC17" s="101"/>
      <c r="AD17" s="55"/>
      <c r="AE17" s="55"/>
      <c r="AF17" s="52"/>
      <c r="AG17" s="55"/>
      <c r="AH17" s="58"/>
      <c r="AI17" s="55"/>
      <c r="AJ17" s="55"/>
      <c r="AK17" s="52"/>
      <c r="AL17" s="102"/>
      <c r="AM17" s="58"/>
      <c r="AN17" s="57"/>
      <c r="AO17" s="55"/>
      <c r="AP17" s="100"/>
      <c r="AQ17" s="95"/>
      <c r="AR17" s="58"/>
      <c r="AS17" s="64"/>
      <c r="AT17" s="59"/>
    </row>
    <row r="18" spans="1:46" s="103" customFormat="1" ht="156.75" customHeight="1" x14ac:dyDescent="0.35">
      <c r="A18" s="67">
        <v>6</v>
      </c>
      <c r="B18" s="50" t="s">
        <v>52</v>
      </c>
      <c r="C18" s="51" t="s">
        <v>53</v>
      </c>
      <c r="D18" s="100" t="s">
        <v>141</v>
      </c>
      <c r="E18" s="122">
        <v>0.18</v>
      </c>
      <c r="F18" s="50" t="s">
        <v>54</v>
      </c>
      <c r="G18" s="100" t="s">
        <v>127</v>
      </c>
      <c r="H18" s="100" t="s">
        <v>128</v>
      </c>
      <c r="I18" s="73" t="s">
        <v>129</v>
      </c>
      <c r="J18" s="51" t="s">
        <v>55</v>
      </c>
      <c r="K18" s="100" t="s">
        <v>56</v>
      </c>
      <c r="L18" s="52">
        <v>0</v>
      </c>
      <c r="M18" s="104">
        <v>0</v>
      </c>
      <c r="N18" s="104">
        <v>1</v>
      </c>
      <c r="O18" s="104">
        <v>0</v>
      </c>
      <c r="P18" s="51">
        <f>SUM(L18:O18)</f>
        <v>1</v>
      </c>
      <c r="Q18" s="51" t="s">
        <v>57</v>
      </c>
      <c r="R18" s="100" t="s">
        <v>126</v>
      </c>
      <c r="S18" s="51" t="s">
        <v>58</v>
      </c>
      <c r="T18" s="100" t="s">
        <v>59</v>
      </c>
      <c r="U18" s="50"/>
      <c r="V18" s="70">
        <v>1</v>
      </c>
      <c r="W18" s="70">
        <v>0</v>
      </c>
      <c r="X18" s="149">
        <v>0</v>
      </c>
      <c r="Y18" s="50" t="s">
        <v>181</v>
      </c>
      <c r="Z18" s="50"/>
      <c r="AA18" s="52"/>
      <c r="AB18" s="54"/>
      <c r="AC18" s="101"/>
      <c r="AD18" s="55"/>
      <c r="AE18" s="55"/>
      <c r="AF18" s="52"/>
      <c r="AG18" s="55"/>
      <c r="AH18" s="58"/>
      <c r="AI18" s="55"/>
      <c r="AJ18" s="55"/>
      <c r="AK18" s="52"/>
      <c r="AL18" s="102"/>
      <c r="AM18" s="58"/>
      <c r="AN18" s="57"/>
      <c r="AO18" s="55"/>
      <c r="AP18" s="100"/>
      <c r="AQ18" s="95"/>
      <c r="AR18" s="58"/>
      <c r="AS18" s="64"/>
      <c r="AT18" s="59"/>
    </row>
    <row r="19" spans="1:46" s="119" customFormat="1" ht="127.5" customHeight="1" x14ac:dyDescent="0.35">
      <c r="A19" s="105">
        <v>6</v>
      </c>
      <c r="B19" s="72" t="s">
        <v>52</v>
      </c>
      <c r="C19" s="73" t="s">
        <v>53</v>
      </c>
      <c r="D19" s="60" t="s">
        <v>130</v>
      </c>
      <c r="E19" s="123">
        <v>0.15</v>
      </c>
      <c r="F19" s="72" t="s">
        <v>54</v>
      </c>
      <c r="G19" s="73" t="s">
        <v>60</v>
      </c>
      <c r="H19" s="73" t="s">
        <v>61</v>
      </c>
      <c r="I19" s="73" t="s">
        <v>131</v>
      </c>
      <c r="J19" s="73" t="s">
        <v>55</v>
      </c>
      <c r="K19" s="73" t="s">
        <v>62</v>
      </c>
      <c r="L19" s="106">
        <v>1</v>
      </c>
      <c r="M19" s="106">
        <v>1</v>
      </c>
      <c r="N19" s="107">
        <v>0</v>
      </c>
      <c r="O19" s="107">
        <v>0</v>
      </c>
      <c r="P19" s="73">
        <f>+SUM(L19:O19)</f>
        <v>2</v>
      </c>
      <c r="Q19" s="73" t="s">
        <v>57</v>
      </c>
      <c r="R19" s="73" t="s">
        <v>63</v>
      </c>
      <c r="S19" s="73" t="s">
        <v>58</v>
      </c>
      <c r="T19" s="73" t="s">
        <v>64</v>
      </c>
      <c r="U19" s="72"/>
      <c r="V19" s="108">
        <v>2</v>
      </c>
      <c r="W19" s="108">
        <v>2</v>
      </c>
      <c r="X19" s="150">
        <v>1</v>
      </c>
      <c r="Y19" s="72" t="s">
        <v>176</v>
      </c>
      <c r="Z19" s="72" t="s">
        <v>177</v>
      </c>
      <c r="AA19" s="106"/>
      <c r="AB19" s="110"/>
      <c r="AC19" s="111"/>
      <c r="AD19" s="112"/>
      <c r="AE19" s="112"/>
      <c r="AF19" s="109"/>
      <c r="AG19" s="112"/>
      <c r="AH19" s="113"/>
      <c r="AI19" s="112"/>
      <c r="AJ19" s="112"/>
      <c r="AK19" s="109"/>
      <c r="AL19" s="114"/>
      <c r="AM19" s="113"/>
      <c r="AN19" s="115"/>
      <c r="AO19" s="112"/>
      <c r="AP19" s="73"/>
      <c r="AQ19" s="116"/>
      <c r="AR19" s="113"/>
      <c r="AS19" s="117"/>
      <c r="AT19" s="118"/>
    </row>
    <row r="20" spans="1:46" s="103" customFormat="1" ht="130.5" customHeight="1" x14ac:dyDescent="0.35">
      <c r="A20" s="67">
        <v>6</v>
      </c>
      <c r="B20" s="50" t="s">
        <v>52</v>
      </c>
      <c r="C20" s="51" t="s">
        <v>53</v>
      </c>
      <c r="D20" s="73" t="s">
        <v>144</v>
      </c>
      <c r="E20" s="122">
        <v>0.15</v>
      </c>
      <c r="F20" s="50" t="s">
        <v>54</v>
      </c>
      <c r="G20" s="100" t="s">
        <v>142</v>
      </c>
      <c r="H20" s="100" t="s">
        <v>143</v>
      </c>
      <c r="I20" s="51" t="s">
        <v>132</v>
      </c>
      <c r="J20" s="51" t="s">
        <v>55</v>
      </c>
      <c r="K20" s="100" t="s">
        <v>65</v>
      </c>
      <c r="L20" s="104">
        <v>0</v>
      </c>
      <c r="M20" s="125">
        <v>0.4</v>
      </c>
      <c r="N20" s="126">
        <v>0.4</v>
      </c>
      <c r="O20" s="104">
        <v>0</v>
      </c>
      <c r="P20" s="125">
        <v>0.8</v>
      </c>
      <c r="Q20" s="51" t="s">
        <v>57</v>
      </c>
      <c r="R20" s="100" t="s">
        <v>66</v>
      </c>
      <c r="S20" s="100" t="s">
        <v>58</v>
      </c>
      <c r="T20" s="100" t="s">
        <v>67</v>
      </c>
      <c r="U20" s="50"/>
      <c r="V20" s="70" t="s">
        <v>182</v>
      </c>
      <c r="W20" s="70" t="s">
        <v>182</v>
      </c>
      <c r="X20" s="151" t="s">
        <v>182</v>
      </c>
      <c r="Y20" s="70" t="s">
        <v>182</v>
      </c>
      <c r="Z20" s="70" t="s">
        <v>182</v>
      </c>
      <c r="AA20" s="51"/>
      <c r="AB20" s="64"/>
      <c r="AC20" s="101"/>
      <c r="AD20" s="55"/>
      <c r="AE20" s="55"/>
      <c r="AF20" s="52"/>
      <c r="AG20" s="55"/>
      <c r="AH20" s="58"/>
      <c r="AI20" s="55"/>
      <c r="AJ20" s="55"/>
      <c r="AK20" s="53"/>
      <c r="AL20" s="56"/>
      <c r="AM20" s="58"/>
      <c r="AN20" s="57"/>
      <c r="AO20" s="55"/>
      <c r="AP20" s="100"/>
      <c r="AQ20" s="95"/>
      <c r="AR20" s="58"/>
      <c r="AS20" s="64"/>
      <c r="AT20" s="59"/>
    </row>
    <row r="21" spans="1:46" s="103" customFormat="1" ht="141.75" customHeight="1" thickBot="1" x14ac:dyDescent="0.4">
      <c r="A21" s="67">
        <v>6</v>
      </c>
      <c r="B21" s="50" t="s">
        <v>52</v>
      </c>
      <c r="C21" s="51" t="s">
        <v>53</v>
      </c>
      <c r="D21" s="73" t="s">
        <v>133</v>
      </c>
      <c r="E21" s="124">
        <v>0.14000000000000001</v>
      </c>
      <c r="F21" s="50" t="s">
        <v>54</v>
      </c>
      <c r="G21" s="100" t="s">
        <v>68</v>
      </c>
      <c r="H21" s="100" t="s">
        <v>68</v>
      </c>
      <c r="I21" s="50" t="s">
        <v>134</v>
      </c>
      <c r="J21" s="51" t="s">
        <v>55</v>
      </c>
      <c r="K21" s="100" t="s">
        <v>69</v>
      </c>
      <c r="L21" s="75">
        <v>1</v>
      </c>
      <c r="M21" s="75">
        <v>2</v>
      </c>
      <c r="N21" s="75">
        <v>1</v>
      </c>
      <c r="O21" s="120">
        <v>0</v>
      </c>
      <c r="P21" s="51">
        <f>+SUM(L21:O21)</f>
        <v>4</v>
      </c>
      <c r="Q21" s="50" t="s">
        <v>57</v>
      </c>
      <c r="R21" s="100" t="s">
        <v>135</v>
      </c>
      <c r="S21" s="100" t="s">
        <v>58</v>
      </c>
      <c r="T21" s="100" t="s">
        <v>70</v>
      </c>
      <c r="U21" s="50"/>
      <c r="V21" s="121">
        <v>1</v>
      </c>
      <c r="W21" s="121">
        <v>0</v>
      </c>
      <c r="X21" s="149">
        <v>0</v>
      </c>
      <c r="Y21" s="50" t="s">
        <v>178</v>
      </c>
      <c r="Z21" s="50"/>
      <c r="AA21" s="75"/>
      <c r="AB21" s="65"/>
      <c r="AC21" s="101"/>
      <c r="AD21" s="55"/>
      <c r="AE21" s="55"/>
      <c r="AF21" s="75"/>
      <c r="AG21" s="55"/>
      <c r="AH21" s="58"/>
      <c r="AI21" s="55"/>
      <c r="AJ21" s="55"/>
      <c r="AK21" s="120"/>
      <c r="AL21" s="64"/>
      <c r="AM21" s="58"/>
      <c r="AN21" s="57"/>
      <c r="AO21" s="55"/>
      <c r="AP21" s="100"/>
      <c r="AQ21" s="95"/>
      <c r="AR21" s="58"/>
      <c r="AS21" s="64"/>
      <c r="AT21" s="59"/>
    </row>
    <row r="22" spans="1:46" s="103" customFormat="1" ht="141.75" customHeight="1" thickBot="1" x14ac:dyDescent="0.4">
      <c r="A22" s="138">
        <v>6</v>
      </c>
      <c r="B22" s="139" t="s">
        <v>52</v>
      </c>
      <c r="C22" s="139" t="s">
        <v>145</v>
      </c>
      <c r="D22" s="139" t="s">
        <v>146</v>
      </c>
      <c r="E22" s="140">
        <v>0.05</v>
      </c>
      <c r="F22" s="139" t="s">
        <v>147</v>
      </c>
      <c r="G22" s="139" t="s">
        <v>148</v>
      </c>
      <c r="H22" s="139" t="s">
        <v>149</v>
      </c>
      <c r="I22" s="138">
        <v>0</v>
      </c>
      <c r="J22" s="138" t="s">
        <v>71</v>
      </c>
      <c r="K22" s="139" t="s">
        <v>150</v>
      </c>
      <c r="L22" s="141">
        <v>0</v>
      </c>
      <c r="M22" s="141">
        <v>0.7</v>
      </c>
      <c r="N22" s="141">
        <v>0</v>
      </c>
      <c r="O22" s="141">
        <v>0.7</v>
      </c>
      <c r="P22" s="141">
        <v>0.7</v>
      </c>
      <c r="Q22" s="139" t="s">
        <v>57</v>
      </c>
      <c r="R22" s="138" t="s">
        <v>151</v>
      </c>
      <c r="S22" s="138" t="s">
        <v>152</v>
      </c>
      <c r="T22" s="138" t="s">
        <v>153</v>
      </c>
      <c r="U22" s="142"/>
      <c r="V22" s="152" t="s">
        <v>182</v>
      </c>
      <c r="W22" s="152" t="s">
        <v>182</v>
      </c>
      <c r="X22" s="152" t="s">
        <v>182</v>
      </c>
      <c r="Y22" s="152" t="s">
        <v>182</v>
      </c>
      <c r="Z22" s="152" t="s">
        <v>182</v>
      </c>
      <c r="AA22" s="128"/>
      <c r="AB22" s="130"/>
      <c r="AC22" s="131"/>
      <c r="AD22" s="132"/>
      <c r="AE22" s="132"/>
      <c r="AF22" s="128"/>
      <c r="AG22" s="132"/>
      <c r="AH22" s="133"/>
      <c r="AI22" s="132"/>
      <c r="AJ22" s="132"/>
      <c r="AK22" s="129"/>
      <c r="AL22" s="134"/>
      <c r="AM22" s="133"/>
      <c r="AN22" s="135"/>
      <c r="AO22" s="132"/>
      <c r="AP22" s="127"/>
      <c r="AQ22" s="136"/>
      <c r="AR22" s="133"/>
      <c r="AS22" s="134"/>
      <c r="AT22" s="137"/>
    </row>
    <row r="23" spans="1:46" s="103" customFormat="1" ht="141.75" customHeight="1" thickBot="1" x14ac:dyDescent="0.4">
      <c r="A23" s="138">
        <v>6</v>
      </c>
      <c r="B23" s="143" t="s">
        <v>52</v>
      </c>
      <c r="C23" s="143" t="s">
        <v>145</v>
      </c>
      <c r="D23" s="143" t="s">
        <v>154</v>
      </c>
      <c r="E23" s="144">
        <v>0.05</v>
      </c>
      <c r="F23" s="143" t="s">
        <v>147</v>
      </c>
      <c r="G23" s="143" t="s">
        <v>155</v>
      </c>
      <c r="H23" s="143" t="s">
        <v>156</v>
      </c>
      <c r="I23" s="145">
        <v>0</v>
      </c>
      <c r="J23" s="145" t="s">
        <v>71</v>
      </c>
      <c r="K23" s="143" t="s">
        <v>157</v>
      </c>
      <c r="L23" s="153">
        <v>0</v>
      </c>
      <c r="M23" s="154">
        <v>1</v>
      </c>
      <c r="N23" s="154">
        <v>1</v>
      </c>
      <c r="O23" s="154">
        <v>1</v>
      </c>
      <c r="P23" s="155">
        <v>1</v>
      </c>
      <c r="Q23" s="143" t="s">
        <v>57</v>
      </c>
      <c r="R23" s="145" t="s">
        <v>158</v>
      </c>
      <c r="S23" s="145" t="s">
        <v>159</v>
      </c>
      <c r="T23" s="145" t="s">
        <v>160</v>
      </c>
      <c r="U23" s="156"/>
      <c r="V23" s="152" t="s">
        <v>182</v>
      </c>
      <c r="W23" s="152" t="s">
        <v>182</v>
      </c>
      <c r="X23" s="152" t="s">
        <v>182</v>
      </c>
      <c r="Y23" s="152" t="s">
        <v>182</v>
      </c>
      <c r="Z23" s="152" t="s">
        <v>182</v>
      </c>
      <c r="AA23" s="128"/>
      <c r="AB23" s="130"/>
      <c r="AC23" s="131"/>
      <c r="AD23" s="132"/>
      <c r="AE23" s="132"/>
      <c r="AF23" s="128"/>
      <c r="AG23" s="132"/>
      <c r="AH23" s="133"/>
      <c r="AI23" s="132"/>
      <c r="AJ23" s="132"/>
      <c r="AK23" s="129"/>
      <c r="AL23" s="134"/>
      <c r="AM23" s="133"/>
      <c r="AN23" s="135"/>
      <c r="AO23" s="132"/>
      <c r="AP23" s="127"/>
      <c r="AQ23" s="136"/>
      <c r="AR23" s="133"/>
      <c r="AS23" s="134"/>
      <c r="AT23" s="137"/>
    </row>
    <row r="24" spans="1:46" s="103" customFormat="1" ht="141.75" customHeight="1" thickBot="1" x14ac:dyDescent="0.4">
      <c r="A24" s="138">
        <v>6</v>
      </c>
      <c r="B24" s="143" t="s">
        <v>52</v>
      </c>
      <c r="C24" s="143" t="s">
        <v>145</v>
      </c>
      <c r="D24" s="143" t="s">
        <v>161</v>
      </c>
      <c r="E24" s="144">
        <v>0.05</v>
      </c>
      <c r="F24" s="143" t="s">
        <v>147</v>
      </c>
      <c r="G24" s="143" t="s">
        <v>162</v>
      </c>
      <c r="H24" s="143" t="s">
        <v>163</v>
      </c>
      <c r="I24" s="145">
        <v>0</v>
      </c>
      <c r="J24" s="145" t="s">
        <v>55</v>
      </c>
      <c r="K24" s="143" t="s">
        <v>164</v>
      </c>
      <c r="L24" s="153">
        <v>0</v>
      </c>
      <c r="M24" s="153">
        <v>0</v>
      </c>
      <c r="N24" s="154" t="s">
        <v>165</v>
      </c>
      <c r="O24" s="154" t="s">
        <v>165</v>
      </c>
      <c r="P24" s="157">
        <v>1</v>
      </c>
      <c r="Q24" s="143" t="s">
        <v>57</v>
      </c>
      <c r="R24" s="145" t="s">
        <v>166</v>
      </c>
      <c r="S24" s="145" t="s">
        <v>152</v>
      </c>
      <c r="T24" s="145" t="s">
        <v>167</v>
      </c>
      <c r="U24" s="156"/>
      <c r="V24" s="152" t="s">
        <v>182</v>
      </c>
      <c r="W24" s="152" t="s">
        <v>182</v>
      </c>
      <c r="X24" s="152" t="s">
        <v>182</v>
      </c>
      <c r="Y24" s="152" t="s">
        <v>182</v>
      </c>
      <c r="Z24" s="152" t="s">
        <v>182</v>
      </c>
      <c r="AA24" s="128"/>
      <c r="AB24" s="130"/>
      <c r="AC24" s="131"/>
      <c r="AD24" s="132"/>
      <c r="AE24" s="132"/>
      <c r="AF24" s="128"/>
      <c r="AG24" s="132"/>
      <c r="AH24" s="133"/>
      <c r="AI24" s="132"/>
      <c r="AJ24" s="132"/>
      <c r="AK24" s="129"/>
      <c r="AL24" s="134"/>
      <c r="AM24" s="133"/>
      <c r="AN24" s="135"/>
      <c r="AO24" s="132"/>
      <c r="AP24" s="127"/>
      <c r="AQ24" s="136"/>
      <c r="AR24" s="133"/>
      <c r="AS24" s="134"/>
      <c r="AT24" s="137"/>
    </row>
    <row r="25" spans="1:46" s="103" customFormat="1" ht="141.75" customHeight="1" thickBot="1" x14ac:dyDescent="0.4">
      <c r="A25" s="138">
        <v>6</v>
      </c>
      <c r="B25" s="146" t="s">
        <v>52</v>
      </c>
      <c r="C25" s="146" t="s">
        <v>145</v>
      </c>
      <c r="D25" s="146" t="s">
        <v>168</v>
      </c>
      <c r="E25" s="147">
        <v>0.05</v>
      </c>
      <c r="F25" s="146" t="s">
        <v>147</v>
      </c>
      <c r="G25" s="146" t="s">
        <v>169</v>
      </c>
      <c r="H25" s="146" t="s">
        <v>170</v>
      </c>
      <c r="I25" s="148">
        <v>2</v>
      </c>
      <c r="J25" s="148" t="s">
        <v>55</v>
      </c>
      <c r="K25" s="146" t="s">
        <v>171</v>
      </c>
      <c r="L25" s="158">
        <v>0</v>
      </c>
      <c r="M25" s="158">
        <v>0</v>
      </c>
      <c r="N25" s="158">
        <v>1</v>
      </c>
      <c r="O25" s="158">
        <v>0</v>
      </c>
      <c r="P25" s="159">
        <v>0.01</v>
      </c>
      <c r="Q25" s="146" t="s">
        <v>57</v>
      </c>
      <c r="R25" s="148" t="s">
        <v>172</v>
      </c>
      <c r="S25" s="148" t="s">
        <v>152</v>
      </c>
      <c r="T25" s="148" t="s">
        <v>173</v>
      </c>
      <c r="U25" s="160"/>
      <c r="V25" s="152" t="s">
        <v>182</v>
      </c>
      <c r="W25" s="152" t="s">
        <v>182</v>
      </c>
      <c r="X25" s="152" t="s">
        <v>182</v>
      </c>
      <c r="Y25" s="152" t="s">
        <v>182</v>
      </c>
      <c r="Z25" s="152" t="s">
        <v>182</v>
      </c>
      <c r="AA25" s="128"/>
      <c r="AB25" s="130"/>
      <c r="AC25" s="131"/>
      <c r="AD25" s="132"/>
      <c r="AE25" s="132"/>
      <c r="AF25" s="128"/>
      <c r="AG25" s="132"/>
      <c r="AH25" s="133"/>
      <c r="AI25" s="132"/>
      <c r="AJ25" s="132"/>
      <c r="AK25" s="129"/>
      <c r="AL25" s="134"/>
      <c r="AM25" s="133"/>
      <c r="AN25" s="135"/>
      <c r="AO25" s="132"/>
      <c r="AP25" s="127"/>
      <c r="AQ25" s="136"/>
      <c r="AR25" s="133"/>
      <c r="AS25" s="134"/>
      <c r="AT25" s="137"/>
    </row>
    <row r="26" spans="1:46" ht="95.25" customHeight="1" thickBot="1" x14ac:dyDescent="0.4">
      <c r="A26" s="47"/>
      <c r="B26" s="174" t="s">
        <v>72</v>
      </c>
      <c r="C26" s="174"/>
      <c r="D26" s="174"/>
      <c r="E26" s="68">
        <f>SUM(E17:E25)</f>
        <v>1.0000000000000002</v>
      </c>
      <c r="F26" s="171"/>
      <c r="G26" s="171"/>
      <c r="H26" s="171"/>
      <c r="I26" s="171"/>
      <c r="J26" s="171"/>
      <c r="K26" s="171"/>
      <c r="L26" s="171"/>
      <c r="M26" s="171"/>
      <c r="N26" s="171"/>
      <c r="O26" s="171"/>
      <c r="P26" s="171"/>
      <c r="Q26" s="171"/>
      <c r="R26" s="171"/>
      <c r="S26" s="171"/>
      <c r="T26" s="171"/>
      <c r="U26" s="171"/>
      <c r="V26" s="176" t="s">
        <v>73</v>
      </c>
      <c r="W26" s="176"/>
      <c r="X26" s="161">
        <f>AVERAGE(X17:X25)</f>
        <v>0.33333333333333331</v>
      </c>
      <c r="Y26" s="171"/>
      <c r="Z26" s="171"/>
      <c r="AA26" s="175" t="s">
        <v>74</v>
      </c>
      <c r="AB26" s="175"/>
      <c r="AC26" s="74" t="e">
        <f>AVERAGE(AC17:AC21)</f>
        <v>#DIV/0!</v>
      </c>
      <c r="AD26" s="171"/>
      <c r="AE26" s="171"/>
      <c r="AF26" s="176" t="s">
        <v>75</v>
      </c>
      <c r="AG26" s="176"/>
      <c r="AH26" s="96" t="e">
        <f>AVERAGE(AH17:AH21)</f>
        <v>#DIV/0!</v>
      </c>
      <c r="AI26" s="179"/>
      <c r="AJ26" s="179"/>
      <c r="AK26" s="177" t="s">
        <v>76</v>
      </c>
      <c r="AL26" s="177"/>
      <c r="AM26" s="45" t="e">
        <f>AVERAGE(AM17:AM21)</f>
        <v>#DIV/0!</v>
      </c>
      <c r="AN26" s="94"/>
      <c r="AO26" s="178" t="s">
        <v>77</v>
      </c>
      <c r="AP26" s="178"/>
      <c r="AQ26" s="178"/>
      <c r="AR26" s="69" t="e">
        <f>AVERAGE(AR17:AR21)</f>
        <v>#DIV/0!</v>
      </c>
      <c r="AS26" s="172"/>
      <c r="AT26" s="173"/>
    </row>
    <row r="27" spans="1:46" x14ac:dyDescent="0.35">
      <c r="A27" s="90"/>
      <c r="B27" s="3"/>
      <c r="C27" s="3"/>
      <c r="D27" s="3"/>
      <c r="E27" s="3"/>
      <c r="F27" s="3"/>
      <c r="G27" s="3"/>
      <c r="H27" s="4"/>
      <c r="I27" s="4"/>
      <c r="J27" s="4"/>
      <c r="K27" s="4"/>
      <c r="L27" s="4"/>
      <c r="M27" s="4"/>
      <c r="N27" s="4"/>
      <c r="O27" s="4"/>
      <c r="P27" s="4"/>
      <c r="Q27" s="4"/>
      <c r="R27" s="4"/>
      <c r="S27" s="1"/>
      <c r="T27" s="1"/>
      <c r="U27" s="1"/>
      <c r="V27" s="170"/>
      <c r="W27" s="170"/>
      <c r="X27" s="42"/>
      <c r="Y27" s="1"/>
      <c r="Z27" s="1"/>
      <c r="AA27" s="170"/>
      <c r="AB27" s="170"/>
      <c r="AC27" s="42"/>
      <c r="AD27" s="1"/>
      <c r="AE27" s="1"/>
      <c r="AF27" s="170"/>
      <c r="AG27" s="170"/>
      <c r="AH27" s="42"/>
      <c r="AI27" s="1"/>
      <c r="AJ27" s="1"/>
      <c r="AK27" s="170"/>
      <c r="AL27" s="170"/>
      <c r="AM27" s="42"/>
      <c r="AN27" s="1"/>
      <c r="AO27" s="1"/>
      <c r="AP27" s="170"/>
      <c r="AQ27" s="170"/>
      <c r="AR27" s="170"/>
      <c r="AS27" s="42"/>
      <c r="AT27" s="1"/>
    </row>
    <row r="28" spans="1:46" x14ac:dyDescent="0.35">
      <c r="A28" s="90"/>
      <c r="B28" s="3"/>
      <c r="C28" s="3"/>
      <c r="D28" s="3"/>
      <c r="E28" s="3"/>
      <c r="F28" s="3"/>
      <c r="G28" s="3"/>
      <c r="H28" s="4"/>
      <c r="I28" s="4"/>
      <c r="J28" s="4"/>
      <c r="K28" s="4"/>
      <c r="L28" s="4"/>
      <c r="M28" s="4"/>
      <c r="N28" s="4"/>
      <c r="O28" s="4"/>
      <c r="P28" s="4"/>
      <c r="Q28" s="4"/>
      <c r="R28" s="4"/>
      <c r="S28" s="1"/>
      <c r="T28" s="1"/>
      <c r="U28" s="1"/>
      <c r="V28" s="92"/>
      <c r="W28" s="92"/>
      <c r="X28" s="42"/>
      <c r="Y28" s="1"/>
      <c r="Z28" s="1"/>
      <c r="AA28" s="92"/>
      <c r="AB28" s="92"/>
      <c r="AC28" s="42"/>
      <c r="AD28" s="1"/>
      <c r="AE28" s="1"/>
      <c r="AF28" s="92"/>
      <c r="AG28" s="92"/>
      <c r="AH28" s="42"/>
      <c r="AI28" s="1"/>
      <c r="AJ28" s="1"/>
      <c r="AK28" s="92"/>
      <c r="AL28" s="92"/>
      <c r="AM28" s="42"/>
      <c r="AN28" s="1"/>
      <c r="AO28" s="1"/>
      <c r="AP28" s="92"/>
      <c r="AQ28" s="92"/>
      <c r="AR28" s="92"/>
      <c r="AS28" s="42"/>
      <c r="AT28" s="1"/>
    </row>
    <row r="29" spans="1:46" ht="15.75" customHeight="1" x14ac:dyDescent="0.35">
      <c r="A29" s="90"/>
      <c r="B29" s="3"/>
      <c r="C29" s="3"/>
      <c r="D29" s="3"/>
      <c r="E29" s="3"/>
      <c r="F29" s="3"/>
      <c r="G29" s="3"/>
      <c r="H29" s="4"/>
      <c r="I29" s="4"/>
      <c r="J29" s="4"/>
      <c r="K29" s="4"/>
      <c r="L29" s="4"/>
      <c r="M29" s="4"/>
      <c r="N29" s="4"/>
      <c r="O29" s="4"/>
      <c r="P29" s="4"/>
      <c r="Q29" s="4"/>
      <c r="R29" s="4"/>
      <c r="S29" s="1"/>
      <c r="T29" s="1"/>
      <c r="U29" s="1"/>
      <c r="V29" s="170"/>
      <c r="W29" s="170"/>
      <c r="X29" s="43"/>
      <c r="Y29" s="1"/>
      <c r="Z29" s="1"/>
      <c r="AA29" s="170"/>
      <c r="AB29" s="170"/>
      <c r="AC29" s="43"/>
      <c r="AD29" s="1"/>
      <c r="AE29" s="1"/>
      <c r="AF29" s="170"/>
      <c r="AG29" s="170"/>
      <c r="AH29" s="44"/>
      <c r="AI29" s="1"/>
      <c r="AJ29" s="1"/>
      <c r="AK29" s="170"/>
      <c r="AL29" s="170"/>
      <c r="AM29" s="44"/>
      <c r="AN29" s="1"/>
      <c r="AO29" s="1"/>
      <c r="AP29" s="170"/>
      <c r="AQ29" s="170"/>
      <c r="AR29" s="170"/>
      <c r="AS29" s="44"/>
      <c r="AT29" s="1"/>
    </row>
    <row r="30" spans="1:46" ht="15.75" customHeight="1" x14ac:dyDescent="0.35">
      <c r="A30" s="90"/>
      <c r="B30" s="198" t="s">
        <v>78</v>
      </c>
      <c r="C30" s="198"/>
      <c r="D30" s="198"/>
      <c r="E30" s="86"/>
      <c r="F30" s="198" t="s">
        <v>79</v>
      </c>
      <c r="G30" s="198"/>
      <c r="H30" s="198"/>
      <c r="I30" s="198"/>
      <c r="J30" s="198" t="s">
        <v>80</v>
      </c>
      <c r="K30" s="198"/>
      <c r="L30" s="198"/>
      <c r="M30" s="198"/>
      <c r="N30" s="198"/>
      <c r="O30" s="198"/>
      <c r="P30" s="198"/>
      <c r="Q30" s="4"/>
      <c r="R30" s="4"/>
      <c r="S30" s="1"/>
      <c r="T30" s="1"/>
      <c r="U30" s="1"/>
      <c r="V30" s="170"/>
      <c r="W30" s="170"/>
      <c r="X30" s="43"/>
      <c r="Y30" s="1"/>
      <c r="Z30" s="1"/>
      <c r="AA30" s="170"/>
      <c r="AB30" s="170"/>
      <c r="AC30" s="43"/>
      <c r="AD30" s="1"/>
      <c r="AE30" s="1"/>
      <c r="AF30" s="170"/>
      <c r="AG30" s="170"/>
      <c r="AH30" s="44"/>
      <c r="AI30" s="1"/>
      <c r="AJ30" s="1"/>
      <c r="AK30" s="170"/>
      <c r="AL30" s="170"/>
      <c r="AM30" s="44"/>
      <c r="AN30" s="1"/>
      <c r="AO30" s="1"/>
      <c r="AP30" s="170"/>
      <c r="AQ30" s="170"/>
      <c r="AR30" s="170"/>
      <c r="AS30" s="44"/>
      <c r="AT30" s="1"/>
    </row>
    <row r="31" spans="1:46" ht="15.75" customHeight="1" x14ac:dyDescent="0.35">
      <c r="A31" s="90"/>
      <c r="B31" s="223"/>
      <c r="C31" s="223"/>
      <c r="D31" s="85"/>
      <c r="E31" s="85"/>
      <c r="F31" s="224"/>
      <c r="G31" s="224"/>
      <c r="H31" s="224"/>
      <c r="I31" s="224"/>
      <c r="J31" s="224"/>
      <c r="K31" s="224"/>
      <c r="L31" s="224"/>
      <c r="M31" s="224"/>
      <c r="N31" s="224"/>
      <c r="O31" s="224"/>
      <c r="P31" s="224"/>
      <c r="Q31" s="4"/>
      <c r="R31" s="4"/>
      <c r="S31" s="1"/>
      <c r="T31" s="1"/>
      <c r="U31" s="1"/>
      <c r="V31" s="195"/>
      <c r="W31" s="195"/>
      <c r="X31" s="42"/>
      <c r="Y31" s="1"/>
      <c r="Z31" s="1"/>
      <c r="AA31" s="195"/>
      <c r="AB31" s="195"/>
      <c r="AC31" s="42"/>
      <c r="AD31" s="1"/>
      <c r="AE31" s="1"/>
      <c r="AF31" s="195"/>
      <c r="AG31" s="195"/>
      <c r="AH31" s="42"/>
      <c r="AI31" s="1"/>
      <c r="AJ31" s="1"/>
      <c r="AK31" s="195"/>
      <c r="AL31" s="195"/>
      <c r="AM31" s="42"/>
      <c r="AN31" s="1"/>
      <c r="AO31" s="1"/>
      <c r="AP31" s="195"/>
      <c r="AQ31" s="195"/>
      <c r="AR31" s="195"/>
      <c r="AS31" s="42"/>
      <c r="AT31" s="1"/>
    </row>
    <row r="32" spans="1:46" ht="51" customHeight="1" x14ac:dyDescent="0.35">
      <c r="A32" s="90"/>
      <c r="B32" s="202" t="s">
        <v>137</v>
      </c>
      <c r="C32" s="205"/>
      <c r="D32" s="206"/>
      <c r="E32" s="87"/>
      <c r="F32" s="202" t="s">
        <v>136</v>
      </c>
      <c r="G32" s="203"/>
      <c r="H32" s="203"/>
      <c r="I32" s="204"/>
      <c r="J32" s="198" t="s">
        <v>138</v>
      </c>
      <c r="K32" s="198"/>
      <c r="L32" s="198"/>
      <c r="M32" s="198"/>
      <c r="N32" s="198"/>
      <c r="O32" s="198"/>
      <c r="P32" s="198"/>
      <c r="Q32" s="4"/>
      <c r="R32" s="4"/>
      <c r="S32" s="1"/>
      <c r="T32" s="1"/>
      <c r="U32" s="1"/>
      <c r="V32" s="1"/>
      <c r="W32" s="1"/>
      <c r="X32" s="5"/>
      <c r="Y32" s="1"/>
      <c r="Z32" s="1"/>
      <c r="AA32" s="1"/>
      <c r="AB32" s="1"/>
      <c r="AC32" s="5"/>
      <c r="AD32" s="1"/>
      <c r="AE32" s="1"/>
      <c r="AF32" s="1"/>
      <c r="AG32" s="1"/>
      <c r="AH32" s="5"/>
      <c r="AI32" s="1"/>
      <c r="AJ32" s="1"/>
      <c r="AK32" s="1"/>
      <c r="AL32" s="1"/>
      <c r="AM32" s="5"/>
      <c r="AN32" s="1"/>
      <c r="AO32" s="1"/>
      <c r="AP32" s="1"/>
      <c r="AQ32" s="1"/>
      <c r="AR32" s="1"/>
      <c r="AS32" s="5"/>
      <c r="AT32" s="1"/>
    </row>
    <row r="33" spans="1:46" ht="22.5" customHeight="1" x14ac:dyDescent="0.35">
      <c r="A33" s="90"/>
      <c r="B33" s="197"/>
      <c r="C33" s="197"/>
      <c r="D33" s="87"/>
      <c r="E33" s="87"/>
      <c r="F33" s="198"/>
      <c r="G33" s="198"/>
      <c r="H33" s="198"/>
      <c r="I33" s="198"/>
      <c r="J33" s="199" t="s">
        <v>174</v>
      </c>
      <c r="K33" s="200"/>
      <c r="L33" s="200"/>
      <c r="M33" s="200"/>
      <c r="N33" s="200"/>
      <c r="O33" s="200"/>
      <c r="P33" s="201"/>
      <c r="Q33" s="4"/>
      <c r="R33" s="4"/>
      <c r="S33" s="1"/>
      <c r="T33" s="1"/>
      <c r="U33" s="1"/>
      <c r="V33" s="1"/>
      <c r="W33" s="1"/>
      <c r="X33" s="5"/>
      <c r="Y33" s="1"/>
      <c r="Z33" s="1"/>
      <c r="AA33" s="1"/>
      <c r="AB33" s="1"/>
      <c r="AC33" s="5"/>
      <c r="AD33" s="1"/>
      <c r="AE33" s="1"/>
      <c r="AF33" s="1"/>
      <c r="AG33" s="1"/>
      <c r="AH33" s="5"/>
      <c r="AI33" s="1"/>
      <c r="AJ33" s="1"/>
      <c r="AK33" s="1"/>
      <c r="AL33" s="1"/>
      <c r="AM33" s="5"/>
      <c r="AN33" s="1"/>
      <c r="AO33" s="1"/>
      <c r="AP33" s="1"/>
      <c r="AQ33" s="1"/>
      <c r="AR33" s="1"/>
      <c r="AS33" s="5"/>
      <c r="AT33" s="1"/>
    </row>
    <row r="34" spans="1:46" x14ac:dyDescent="0.35"/>
    <row r="35" spans="1:46" x14ac:dyDescent="0.35"/>
    <row r="36" spans="1:46" x14ac:dyDescent="0.35"/>
    <row r="37" spans="1:46" x14ac:dyDescent="0.35"/>
    <row r="38" spans="1:46" x14ac:dyDescent="0.35"/>
    <row r="39" spans="1:46" x14ac:dyDescent="0.35"/>
    <row r="40" spans="1:46" x14ac:dyDescent="0.35"/>
    <row r="41" spans="1:46" x14ac:dyDescent="0.35"/>
    <row r="42" spans="1:46" x14ac:dyDescent="0.35"/>
    <row r="43" spans="1:46" x14ac:dyDescent="0.35"/>
    <row r="44" spans="1:46" x14ac:dyDescent="0.35"/>
  </sheetData>
  <mergeCells count="101">
    <mergeCell ref="A12:C13"/>
    <mergeCell ref="D9:S9"/>
    <mergeCell ref="F5:U5"/>
    <mergeCell ref="B30:D30"/>
    <mergeCell ref="F6:U6"/>
    <mergeCell ref="F7:U7"/>
    <mergeCell ref="AA10:AB10"/>
    <mergeCell ref="AF14:AG14"/>
    <mergeCell ref="X14:X15"/>
    <mergeCell ref="Y14:Y15"/>
    <mergeCell ref="AA14:AB14"/>
    <mergeCell ref="D12:U13"/>
    <mergeCell ref="V12:Z12"/>
    <mergeCell ref="AF7:AJ7"/>
    <mergeCell ref="AA7:AE7"/>
    <mergeCell ref="AF10:AG10"/>
    <mergeCell ref="AA13:AE13"/>
    <mergeCell ref="D10:K10"/>
    <mergeCell ref="L10:O10"/>
    <mergeCell ref="F8:U8"/>
    <mergeCell ref="V10:W10"/>
    <mergeCell ref="AC14:AC15"/>
    <mergeCell ref="D3:U3"/>
    <mergeCell ref="Z14:Z15"/>
    <mergeCell ref="V7:Z7"/>
    <mergeCell ref="AP12:AT12"/>
    <mergeCell ref="AO14:AO15"/>
    <mergeCell ref="AH14:AH15"/>
    <mergeCell ref="AI14:AI15"/>
    <mergeCell ref="AK10:AL10"/>
    <mergeCell ref="AP14:AR14"/>
    <mergeCell ref="AK12:AO12"/>
    <mergeCell ref="AF13:AJ13"/>
    <mergeCell ref="AK13:AO13"/>
    <mergeCell ref="AJ14:AJ15"/>
    <mergeCell ref="AS14:AS15"/>
    <mergeCell ref="AM14:AM15"/>
    <mergeCell ref="AT14:AT15"/>
    <mergeCell ref="F4:U4"/>
    <mergeCell ref="AP7:AT7"/>
    <mergeCell ref="AK7:AO7"/>
    <mergeCell ref="B33:C33"/>
    <mergeCell ref="F33:I33"/>
    <mergeCell ref="J33:P33"/>
    <mergeCell ref="F30:I30"/>
    <mergeCell ref="J30:P30"/>
    <mergeCell ref="J32:P32"/>
    <mergeCell ref="F32:I32"/>
    <mergeCell ref="B32:D32"/>
    <mergeCell ref="AN14:AN15"/>
    <mergeCell ref="AK14:AL14"/>
    <mergeCell ref="V14:W14"/>
    <mergeCell ref="B31:C31"/>
    <mergeCell ref="F31:I31"/>
    <mergeCell ref="J31:P31"/>
    <mergeCell ref="AP31:AR31"/>
    <mergeCell ref="V30:W30"/>
    <mergeCell ref="AA30:AB30"/>
    <mergeCell ref="AF30:AG30"/>
    <mergeCell ref="AF31:AG31"/>
    <mergeCell ref="V31:W31"/>
    <mergeCell ref="AA31:AB31"/>
    <mergeCell ref="AK31:AL31"/>
    <mergeCell ref="AK30:AL30"/>
    <mergeCell ref="AP30:AR30"/>
    <mergeCell ref="AS26:AT26"/>
    <mergeCell ref="B26:D26"/>
    <mergeCell ref="AA26:AB26"/>
    <mergeCell ref="AF26:AG26"/>
    <mergeCell ref="AK26:AL26"/>
    <mergeCell ref="AO26:AQ26"/>
    <mergeCell ref="AD26:AE26"/>
    <mergeCell ref="AI26:AJ26"/>
    <mergeCell ref="A1:U1"/>
    <mergeCell ref="A2:U2"/>
    <mergeCell ref="AE14:AE15"/>
    <mergeCell ref="V26:W26"/>
    <mergeCell ref="AD14:AD15"/>
    <mergeCell ref="AA12:AE12"/>
    <mergeCell ref="AF12:AJ12"/>
    <mergeCell ref="V13:Z13"/>
    <mergeCell ref="A3:B3"/>
    <mergeCell ref="A4:B4"/>
    <mergeCell ref="A5:B5"/>
    <mergeCell ref="A6:B6"/>
    <mergeCell ref="A7:B7"/>
    <mergeCell ref="D14:S14"/>
    <mergeCell ref="AP13:AT13"/>
    <mergeCell ref="AP10:AR10"/>
    <mergeCell ref="V29:W29"/>
    <mergeCell ref="AP27:AR27"/>
    <mergeCell ref="F26:U26"/>
    <mergeCell ref="Y26:Z26"/>
    <mergeCell ref="AK27:AL27"/>
    <mergeCell ref="AP29:AR29"/>
    <mergeCell ref="AK29:AL29"/>
    <mergeCell ref="AF29:AG29"/>
    <mergeCell ref="AA29:AB29"/>
    <mergeCell ref="AF27:AG27"/>
    <mergeCell ref="V27:W27"/>
    <mergeCell ref="AA27:AB27"/>
  </mergeCells>
  <conditionalFormatting sqref="AC26 AR26:AS26 X26 AH26 AM26">
    <cfRule type="containsText" dxfId="13" priority="267" operator="containsText" text="N/A">
      <formula>NOT(ISERROR(SEARCH("N/A",X26)))</formula>
    </cfRule>
    <cfRule type="cellIs" dxfId="12" priority="268" operator="between">
      <formula>#REF!</formula>
      <formula>#REF!</formula>
    </cfRule>
    <cfRule type="cellIs" dxfId="11" priority="269" operator="between">
      <formula>#REF!</formula>
      <formula>#REF!</formula>
    </cfRule>
    <cfRule type="cellIs" dxfId="10" priority="270" operator="between">
      <formula>#REF!</formula>
      <formula>#REF!</formula>
    </cfRule>
  </conditionalFormatting>
  <conditionalFormatting sqref="X26">
    <cfRule type="colorScale" priority="58">
      <colorScale>
        <cfvo type="min"/>
        <cfvo type="percentile" val="50"/>
        <cfvo type="max"/>
        <color rgb="FFF8696B"/>
        <color rgb="FFFFEB84"/>
        <color rgb="FF63BE7B"/>
      </colorScale>
    </cfRule>
  </conditionalFormatting>
  <conditionalFormatting sqref="AC26">
    <cfRule type="colorScale" priority="57">
      <colorScale>
        <cfvo type="min"/>
        <cfvo type="percentile" val="50"/>
        <cfvo type="max"/>
        <color rgb="FFF8696B"/>
        <color rgb="FFFFEB84"/>
        <color rgb="FF63BE7B"/>
      </colorScale>
    </cfRule>
  </conditionalFormatting>
  <conditionalFormatting sqref="AH26">
    <cfRule type="colorScale" priority="56">
      <colorScale>
        <cfvo type="min"/>
        <cfvo type="percentile" val="50"/>
        <cfvo type="max"/>
        <color rgb="FFF8696B"/>
        <color rgb="FFFFEB84"/>
        <color rgb="FF63BE7B"/>
      </colorScale>
    </cfRule>
  </conditionalFormatting>
  <conditionalFormatting sqref="AM26">
    <cfRule type="colorScale" priority="55">
      <colorScale>
        <cfvo type="min"/>
        <cfvo type="percentile" val="50"/>
        <cfvo type="max"/>
        <color rgb="FFF8696B"/>
        <color rgb="FFFFEB84"/>
        <color rgb="FF63BE7B"/>
      </colorScale>
    </cfRule>
  </conditionalFormatting>
  <conditionalFormatting sqref="AR26">
    <cfRule type="colorScale" priority="50">
      <colorScale>
        <cfvo type="min"/>
        <cfvo type="percentile" val="50"/>
        <cfvo type="max"/>
        <color rgb="FFF8696B"/>
        <color rgb="FFFFEB84"/>
        <color rgb="FF63BE7B"/>
      </colorScale>
    </cfRule>
  </conditionalFormatting>
  <conditionalFormatting sqref="AR26">
    <cfRule type="colorScale" priority="324">
      <colorScale>
        <cfvo type="min"/>
        <cfvo type="percentile" val="50"/>
        <cfvo type="max"/>
        <color rgb="FF63BE7B"/>
        <color rgb="FFFFEB84"/>
        <color rgb="FFF8696B"/>
      </colorScale>
    </cfRule>
  </conditionalFormatting>
  <conditionalFormatting sqref="AH17 AM17 AS17 X17 W20:X20 AS19:AS25 AM19:AM25 AH19:AH25 X19 W22:X25 X21">
    <cfRule type="containsText" dxfId="9" priority="9" operator="containsText" text="N/A">
      <formula>NOT(ISERROR(SEARCH("N/A",W17)))</formula>
    </cfRule>
    <cfRule type="cellIs" dxfId="8" priority="10" operator="between">
      <formula>#REF!</formula>
      <formula>#REF!</formula>
    </cfRule>
    <cfRule type="cellIs" dxfId="7" priority="11" operator="between">
      <formula>#REF!</formula>
      <formula>#REF!</formula>
    </cfRule>
    <cfRule type="cellIs" dxfId="6" priority="12" operator="between">
      <formula>#REF!</formula>
      <formula>#REF!</formula>
    </cfRule>
  </conditionalFormatting>
  <conditionalFormatting sqref="X17 W20:X20 X19 W22:X25 X21">
    <cfRule type="containsText" dxfId="5" priority="8" operator="containsText" text="N/A">
      <formula>NOT(ISERROR(SEARCH("N/A",W17)))</formula>
    </cfRule>
  </conditionalFormatting>
  <conditionalFormatting sqref="AR19:AR25 AR17">
    <cfRule type="colorScale" priority="13">
      <colorScale>
        <cfvo type="min"/>
        <cfvo type="percentile" val="50"/>
        <cfvo type="max"/>
        <color rgb="FF63BE7B"/>
        <color rgb="FFFFEB84"/>
        <color rgb="FFF8696B"/>
      </colorScale>
    </cfRule>
  </conditionalFormatting>
  <conditionalFormatting sqref="AH18 AM18 AS18 X18">
    <cfRule type="containsText" dxfId="4" priority="2" operator="containsText" text="N/A">
      <formula>NOT(ISERROR(SEARCH("N/A",X18)))</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X18">
    <cfRule type="containsText" dxfId="0" priority="1" operator="containsText" text="N/A">
      <formula>NOT(ISERROR(SEARCH("N/A",X18)))</formula>
    </cfRule>
  </conditionalFormatting>
  <conditionalFormatting sqref="AR18">
    <cfRule type="colorScale" priority="6">
      <colorScale>
        <cfvo type="min"/>
        <cfvo type="percentile" val="50"/>
        <cfvo type="max"/>
        <color rgb="FF63BE7B"/>
        <color rgb="FFFFEB84"/>
        <color rgb="FFF8696B"/>
      </colorScale>
    </cfRule>
  </conditionalFormatting>
  <conditionalFormatting sqref="AR18">
    <cfRule type="colorScale" priority="7">
      <colorScale>
        <cfvo type="min"/>
        <cfvo type="percentile" val="50"/>
        <cfvo type="max"/>
        <color rgb="FF63BE7B"/>
        <color rgb="FFFFEB84"/>
        <color rgb="FFF8696B"/>
      </colorScale>
    </cfRule>
  </conditionalFormatting>
  <conditionalFormatting sqref="AR19:AR25">
    <cfRule type="colorScale" priority="14">
      <colorScale>
        <cfvo type="min"/>
        <cfvo type="percentile" val="50"/>
        <cfvo type="max"/>
        <color rgb="FF63BE7B"/>
        <color rgb="FFFFEB84"/>
        <color rgb="FFF8696B"/>
      </colorScale>
    </cfRule>
  </conditionalFormatting>
  <dataValidations count="7">
    <dataValidation type="list" allowBlank="1" showInputMessage="1" showErrorMessage="1" sqref="WVR17:WVR25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J17:J21" xr:uid="{00000000-0002-0000-0000-000000000000}">
      <formula1>PROGRAMACION</formula1>
    </dataValidation>
    <dataValidation type="list" allowBlank="1" showInputMessage="1" showErrorMessage="1" sqref="WVN21:WVN25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F21" xr:uid="{00000000-0002-0000-0000-000001000000}">
      <formula1>META02</formula1>
    </dataValidation>
    <dataValidation type="list" allowBlank="1" showInputMessage="1" showErrorMessage="1" error="Escriba un texto " promptTitle="Cualquier contenido" sqref="F17:F20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xr:uid="{00000000-0002-0000-0000-000002000000}">
      <formula1>META02</formula1>
    </dataValidation>
    <dataValidation type="list" allowBlank="1" showInputMessage="1" showErrorMessage="1" sqref="WVY17:WVY25 JM17:JM25 TI17:TI25 ADE17:ADE25 ANA17:ANA25 AWW17:AWW25 BGS17:BGS25 BQO17:BQO25 CAK17:CAK25 CKG17:CKG25 CUC17:CUC25 DDY17:DDY25 DNU17:DNU25 DXQ17:DXQ25 EHM17:EHM25 ERI17:ERI25 FBE17:FBE25 FLA17:FLA25 FUW17:FUW25 GES17:GES25 GOO17:GOO25 GYK17:GYK25 HIG17:HIG25 HSC17:HSC25 IBY17:IBY25 ILU17:ILU25 IVQ17:IVQ25 JFM17:JFM25 JPI17:JPI25 JZE17:JZE25 KJA17:KJA25 KSW17:KSW25 LCS17:LCS25 LMO17:LMO25 LWK17:LWK25 MGG17:MGG25 MQC17:MQC25 MZY17:MZY25 NJU17:NJU25 NTQ17:NTQ25 ODM17:ODM25 ONI17:ONI25 OXE17:OXE25 PHA17:PHA25 PQW17:PQW25 QAS17:QAS25 QKO17:QKO25 QUK17:QUK25 REG17:REG25 ROC17:ROC25 RXY17:RXY25 SHU17:SHU25 SRQ17:SRQ25 TBM17:TBM25 TLI17:TLI25 TVE17:TVE25 UFA17:UFA25 UOW17:UOW25 UYS17:UYS25 VIO17:VIO25 VSK17:VSK25 WCG17:WCG25 WMC17:WMC25 Q17:Q25" xr:uid="{00000000-0002-0000-0000-000003000000}">
      <formula1>INDICADOR</formula1>
    </dataValidation>
    <dataValidation type="list" allowBlank="1" showInputMessage="1" showErrorMessage="1" sqref="WWC17:WWC25 JQ17:JQ25 TM17:TM25 ADI17:ADI25 ANE17:ANE25 AXA17:AXA25 BGW17:BGW25 BQS17:BQS25 CAO17:CAO25 CKK17:CKK25 CUG17:CUG25 DEC17:DEC25 DNY17:DNY25 DXU17:DXU25 EHQ17:EHQ25 ERM17:ERM25 FBI17:FBI25 FLE17:FLE25 FVA17:FVA25 GEW17:GEW25 GOS17:GOS25 GYO17:GYO25 HIK17:HIK25 HSG17:HSG25 ICC17:ICC25 ILY17:ILY25 IVU17:IVU25 JFQ17:JFQ25 JPM17:JPM25 JZI17:JZI25 KJE17:KJE25 KTA17:KTA25 LCW17:LCW25 LMS17:LMS25 LWO17:LWO25 MGK17:MGK25 MQG17:MQG25 NAC17:NAC25 NJY17:NJY25 NTU17:NTU25 ODQ17:ODQ25 ONM17:ONM25 OXI17:OXI25 PHE17:PHE25 PRA17:PRA25 QAW17:QAW25 QKS17:QKS25 QUO17:QUO25 REK17:REK25 ROG17:ROG25 RYC17:RYC25 SHY17:SHY25 SRU17:SRU25 TBQ17:TBQ25 TLM17:TLM25 TVI17:TVI25 UFE17:UFE25 UPA17:UPA25 UYW17:UYW25 VIS17:VIS25 VSO17:VSO25 WCK17:WCK25 WMG17:WMG25 U17:U25" xr:uid="{00000000-0002-0000-0000-000004000000}">
      <formula1>CONTRALORIA</formula1>
    </dataValidation>
    <dataValidation type="list" allowBlank="1" showInputMessage="1" showErrorMessage="1" sqref="W5" xr:uid="{00000000-0002-0000-0000-000005000000}">
      <formula1>$AT$7:$AT$10</formula1>
    </dataValidation>
    <dataValidation type="list" allowBlank="1" showInputMessage="1" showErrorMessage="1" error="Escriba un texto " promptTitle="Cualquier contenido" sqref="F22:F25" xr:uid="{00000000-0002-0000-0000-000006000000}">
      <formula1>META2</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ignoredErrors>
    <ignoredError sqref="AR26"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796875" defaultRowHeight="14.5" x14ac:dyDescent="0.35"/>
  <cols>
    <col min="1" max="1" width="25.1796875" customWidth="1"/>
    <col min="2" max="2" width="28.453125" bestFit="1" customWidth="1"/>
    <col min="3" max="3" width="56.453125" bestFit="1" customWidth="1"/>
    <col min="4" max="4" width="43.453125" customWidth="1"/>
    <col min="5" max="5" width="13.453125" customWidth="1"/>
    <col min="6" max="256" width="11.453125" customWidth="1"/>
  </cols>
  <sheetData>
    <row r="1" spans="1:8" x14ac:dyDescent="0.35">
      <c r="A1" t="s">
        <v>81</v>
      </c>
      <c r="B1" t="s">
        <v>82</v>
      </c>
      <c r="C1" t="s">
        <v>83</v>
      </c>
      <c r="D1" t="s">
        <v>84</v>
      </c>
      <c r="F1" t="s">
        <v>85</v>
      </c>
    </row>
    <row r="2" spans="1:8" x14ac:dyDescent="0.35">
      <c r="A2" t="s">
        <v>86</v>
      </c>
      <c r="B2" t="s">
        <v>87</v>
      </c>
      <c r="D2" t="s">
        <v>55</v>
      </c>
      <c r="F2" t="s">
        <v>88</v>
      </c>
    </row>
    <row r="3" spans="1:8" x14ac:dyDescent="0.35">
      <c r="A3" t="s">
        <v>89</v>
      </c>
      <c r="B3" t="s">
        <v>90</v>
      </c>
      <c r="C3" t="s">
        <v>91</v>
      </c>
      <c r="D3" t="s">
        <v>71</v>
      </c>
      <c r="F3" t="s">
        <v>57</v>
      </c>
    </row>
    <row r="4" spans="1:8" x14ac:dyDescent="0.35">
      <c r="A4" t="s">
        <v>92</v>
      </c>
      <c r="C4" t="s">
        <v>93</v>
      </c>
      <c r="D4" t="s">
        <v>94</v>
      </c>
      <c r="F4" t="s">
        <v>95</v>
      </c>
    </row>
    <row r="5" spans="1:8" x14ac:dyDescent="0.35">
      <c r="A5" t="s">
        <v>96</v>
      </c>
      <c r="C5" t="s">
        <v>54</v>
      </c>
      <c r="D5" t="s">
        <v>97</v>
      </c>
    </row>
    <row r="6" spans="1:8" x14ac:dyDescent="0.35">
      <c r="A6" t="s">
        <v>98</v>
      </c>
      <c r="C6" t="s">
        <v>99</v>
      </c>
      <c r="E6" t="s">
        <v>100</v>
      </c>
      <c r="G6" t="s">
        <v>101</v>
      </c>
    </row>
    <row r="7" spans="1:8" x14ac:dyDescent="0.35">
      <c r="A7" t="s">
        <v>102</v>
      </c>
      <c r="E7" t="s">
        <v>103</v>
      </c>
      <c r="G7" t="s">
        <v>104</v>
      </c>
    </row>
    <row r="8" spans="1:8" x14ac:dyDescent="0.35">
      <c r="E8" t="s">
        <v>105</v>
      </c>
      <c r="G8" t="s">
        <v>106</v>
      </c>
    </row>
    <row r="9" spans="1:8" x14ac:dyDescent="0.35">
      <c r="E9" t="s">
        <v>107</v>
      </c>
    </row>
    <row r="10" spans="1:8" x14ac:dyDescent="0.35">
      <c r="E10" t="s">
        <v>108</v>
      </c>
    </row>
    <row r="12" spans="1:8" s="10" customFormat="1" ht="74.25" customHeight="1" x14ac:dyDescent="0.35">
      <c r="A12" s="19"/>
      <c r="C12" s="20"/>
      <c r="D12" s="13"/>
      <c r="H12" s="10" t="s">
        <v>109</v>
      </c>
    </row>
    <row r="13" spans="1:8" s="10" customFormat="1" ht="74.25" customHeight="1" x14ac:dyDescent="0.35">
      <c r="A13" s="19"/>
      <c r="C13" s="20"/>
      <c r="D13" s="13"/>
      <c r="H13" s="10" t="s">
        <v>110</v>
      </c>
    </row>
    <row r="14" spans="1:8" s="10" customFormat="1" ht="74.25" customHeight="1" x14ac:dyDescent="0.35">
      <c r="A14" s="19"/>
      <c r="C14" s="20"/>
      <c r="D14" s="9"/>
      <c r="H14" s="10" t="s">
        <v>111</v>
      </c>
    </row>
    <row r="15" spans="1:8" s="10" customFormat="1" ht="74.25" customHeight="1" x14ac:dyDescent="0.35">
      <c r="A15" s="19"/>
      <c r="C15" s="20"/>
      <c r="D15" s="9"/>
      <c r="H15" s="10" t="s">
        <v>112</v>
      </c>
    </row>
    <row r="16" spans="1:8" s="10" customFormat="1" ht="74.25" customHeight="1" thickBot="1" x14ac:dyDescent="0.4">
      <c r="A16" s="19"/>
      <c r="C16" s="20"/>
      <c r="D16" s="12"/>
    </row>
    <row r="17" spans="1:4" s="10" customFormat="1" ht="74.25" customHeight="1" x14ac:dyDescent="0.35">
      <c r="A17" s="19"/>
      <c r="C17" s="20"/>
      <c r="D17" s="11"/>
    </row>
    <row r="18" spans="1:4" s="10" customFormat="1" ht="74.25" customHeight="1" x14ac:dyDescent="0.35">
      <c r="A18" s="19"/>
      <c r="C18" s="20"/>
      <c r="D18" s="13"/>
    </row>
    <row r="19" spans="1:4" s="10" customFormat="1" ht="74.25" customHeight="1" x14ac:dyDescent="0.35">
      <c r="A19" s="19"/>
      <c r="C19" s="20"/>
      <c r="D19" s="13"/>
    </row>
    <row r="20" spans="1:4" s="10" customFormat="1" ht="74.25" customHeight="1" x14ac:dyDescent="0.35">
      <c r="A20" s="19"/>
      <c r="C20" s="20"/>
      <c r="D20" s="13"/>
    </row>
    <row r="21" spans="1:4" s="10" customFormat="1" ht="74.25" customHeight="1" thickBot="1" x14ac:dyDescent="0.4">
      <c r="A21" s="19"/>
      <c r="C21" s="21"/>
      <c r="D21" s="13"/>
    </row>
    <row r="22" spans="1:4" ht="18.5" thickBot="1" x14ac:dyDescent="0.4">
      <c r="C22" s="21"/>
      <c r="D22" s="11"/>
    </row>
    <row r="23" spans="1:4" ht="18.5" thickBot="1" x14ac:dyDescent="0.4">
      <c r="C23" s="21"/>
      <c r="D23" s="8"/>
    </row>
    <row r="24" spans="1:4" ht="18" x14ac:dyDescent="0.35">
      <c r="C24" s="22"/>
      <c r="D24" s="11"/>
    </row>
    <row r="25" spans="1:4" ht="18" x14ac:dyDescent="0.35">
      <c r="C25" s="22"/>
      <c r="D25" s="13"/>
    </row>
    <row r="26" spans="1:4" ht="18" x14ac:dyDescent="0.35">
      <c r="C26" s="22"/>
      <c r="D26" s="13"/>
    </row>
    <row r="27" spans="1:4" ht="18.5" thickBot="1" x14ac:dyDescent="0.4">
      <c r="C27" s="22"/>
      <c r="D27" s="12"/>
    </row>
    <row r="28" spans="1:4" ht="18" x14ac:dyDescent="0.35">
      <c r="C28" s="22"/>
      <c r="D28" s="11"/>
    </row>
    <row r="29" spans="1:4" ht="18" x14ac:dyDescent="0.35">
      <c r="C29" s="22"/>
      <c r="D29" s="13"/>
    </row>
    <row r="30" spans="1:4" ht="18" x14ac:dyDescent="0.35">
      <c r="C30" s="22"/>
      <c r="D30" s="13"/>
    </row>
    <row r="31" spans="1:4" ht="18" x14ac:dyDescent="0.35">
      <c r="C31" s="22"/>
      <c r="D31" s="13"/>
    </row>
    <row r="32" spans="1:4" ht="18" x14ac:dyDescent="0.35">
      <c r="C32" s="23"/>
      <c r="D32" s="13"/>
    </row>
    <row r="33" spans="3:4" ht="18" x14ac:dyDescent="0.35">
      <c r="C33" s="23"/>
      <c r="D33" s="13"/>
    </row>
    <row r="34" spans="3:4" ht="18" x14ac:dyDescent="0.35">
      <c r="C34" s="23"/>
      <c r="D34" s="12"/>
    </row>
    <row r="35" spans="3:4" ht="18" x14ac:dyDescent="0.35">
      <c r="C35" s="23"/>
      <c r="D35" s="12"/>
    </row>
    <row r="36" spans="3:4" ht="18" x14ac:dyDescent="0.35">
      <c r="C36" s="23"/>
      <c r="D36" s="12"/>
    </row>
    <row r="37" spans="3:4" ht="18" x14ac:dyDescent="0.35">
      <c r="C37" s="23"/>
      <c r="D37" s="12"/>
    </row>
    <row r="38" spans="3:4" ht="18" x14ac:dyDescent="0.35">
      <c r="C38" s="23"/>
      <c r="D38" s="15"/>
    </row>
    <row r="39" spans="3:4" ht="18" x14ac:dyDescent="0.35">
      <c r="C39" s="23"/>
      <c r="D39" s="15"/>
    </row>
    <row r="40" spans="3:4" ht="18" x14ac:dyDescent="0.35">
      <c r="C40" s="24"/>
      <c r="D40" s="15"/>
    </row>
    <row r="41" spans="3:4" ht="18" x14ac:dyDescent="0.35">
      <c r="C41" s="24"/>
      <c r="D41" s="15"/>
    </row>
    <row r="42" spans="3:4" ht="18.5" thickBot="1" x14ac:dyDescent="0.4">
      <c r="C42" s="25"/>
      <c r="D42" s="15"/>
    </row>
    <row r="43" spans="3:4" ht="18" x14ac:dyDescent="0.35">
      <c r="C43" s="26"/>
      <c r="D43" s="11"/>
    </row>
    <row r="44" spans="3:4" ht="18" x14ac:dyDescent="0.35">
      <c r="C44" s="27"/>
      <c r="D44" s="12"/>
    </row>
    <row r="45" spans="3:4" ht="18" x14ac:dyDescent="0.35">
      <c r="C45" s="27"/>
      <c r="D45" s="12"/>
    </row>
    <row r="46" spans="3:4" ht="18" x14ac:dyDescent="0.35">
      <c r="C46" s="27"/>
      <c r="D46" s="15"/>
    </row>
    <row r="47" spans="3:4" ht="18.5" thickBot="1" x14ac:dyDescent="0.4">
      <c r="C47" s="28"/>
      <c r="D47" s="14"/>
    </row>
    <row r="48" spans="3:4" ht="18" x14ac:dyDescent="0.35">
      <c r="C48" s="29"/>
    </row>
    <row r="49" spans="3:3" ht="18" x14ac:dyDescent="0.35">
      <c r="C49" s="29"/>
    </row>
    <row r="50" spans="3:3" ht="18" x14ac:dyDescent="0.35">
      <c r="C50" s="29"/>
    </row>
    <row r="51" spans="3:3" ht="18" x14ac:dyDescent="0.35">
      <c r="C51" s="29"/>
    </row>
    <row r="52" spans="3:3" ht="18" x14ac:dyDescent="0.35">
      <c r="C52" s="30"/>
    </row>
    <row r="53" spans="3:3" ht="18" x14ac:dyDescent="0.35">
      <c r="C53" s="30"/>
    </row>
    <row r="54" spans="3:3" ht="18" x14ac:dyDescent="0.35">
      <c r="C54" s="30"/>
    </row>
    <row r="55" spans="3:3" ht="18" x14ac:dyDescent="0.35">
      <c r="C55" s="30"/>
    </row>
    <row r="56" spans="3:3" ht="18" x14ac:dyDescent="0.35">
      <c r="C56" s="31"/>
    </row>
    <row r="57" spans="3:3" ht="18" x14ac:dyDescent="0.35">
      <c r="C57" s="32"/>
    </row>
    <row r="58" spans="3:3" ht="18" x14ac:dyDescent="0.35">
      <c r="C58" s="32"/>
    </row>
    <row r="59" spans="3:3" ht="18" x14ac:dyDescent="0.35">
      <c r="C59" s="32"/>
    </row>
    <row r="60" spans="3:3" ht="18.5" thickBot="1" x14ac:dyDescent="0.4">
      <c r="C60" s="33"/>
    </row>
    <row r="61" spans="3:3" ht="18" x14ac:dyDescent="0.35">
      <c r="C61" s="34"/>
    </row>
    <row r="62" spans="3:3" ht="18" x14ac:dyDescent="0.35">
      <c r="C62" s="35"/>
    </row>
    <row r="63" spans="3:3" ht="18" x14ac:dyDescent="0.35">
      <c r="C63" s="35"/>
    </row>
    <row r="64" spans="3:3" ht="18" x14ac:dyDescent="0.35">
      <c r="C64" s="35"/>
    </row>
    <row r="65" spans="3:3" ht="18" x14ac:dyDescent="0.35">
      <c r="C65" s="35"/>
    </row>
    <row r="66" spans="3:3" ht="18" x14ac:dyDescent="0.35">
      <c r="C66" s="36"/>
    </row>
    <row r="67" spans="3:3" ht="18" x14ac:dyDescent="0.35">
      <c r="C67" s="36"/>
    </row>
    <row r="68" spans="3:3" ht="18" x14ac:dyDescent="0.35">
      <c r="C68" s="36"/>
    </row>
    <row r="69" spans="3:3" ht="18" x14ac:dyDescent="0.35">
      <c r="C69" s="36"/>
    </row>
    <row r="70" spans="3:3" ht="18" x14ac:dyDescent="0.35">
      <c r="C70" s="36"/>
    </row>
    <row r="71" spans="3:3" ht="18" x14ac:dyDescent="0.35">
      <c r="C71" s="37"/>
    </row>
    <row r="72" spans="3:3" ht="18" x14ac:dyDescent="0.35">
      <c r="C72" s="36"/>
    </row>
    <row r="73" spans="3:3" ht="18" x14ac:dyDescent="0.35">
      <c r="C73" s="36"/>
    </row>
    <row r="74" spans="3:3" ht="18" x14ac:dyDescent="0.35">
      <c r="C74" s="36"/>
    </row>
    <row r="75" spans="3:3" ht="18" x14ac:dyDescent="0.35">
      <c r="C75" s="36"/>
    </row>
    <row r="76" spans="3:3" ht="18" x14ac:dyDescent="0.35">
      <c r="C76" s="36"/>
    </row>
    <row r="77" spans="3:3" ht="18" x14ac:dyDescent="0.35">
      <c r="C77" s="36"/>
    </row>
    <row r="78" spans="3:3" ht="18" x14ac:dyDescent="0.35">
      <c r="C78" s="36"/>
    </row>
    <row r="79" spans="3:3" ht="18" x14ac:dyDescent="0.35">
      <c r="C79" s="35"/>
    </row>
    <row r="80" spans="3:3" ht="18" x14ac:dyDescent="0.35">
      <c r="C80" s="35"/>
    </row>
    <row r="81" spans="3:3" ht="18" x14ac:dyDescent="0.35">
      <c r="C81" s="35"/>
    </row>
    <row r="82" spans="3:3" ht="18" x14ac:dyDescent="0.35">
      <c r="C82" s="35"/>
    </row>
    <row r="83" spans="3:3" ht="18" x14ac:dyDescent="0.35">
      <c r="C83" s="35"/>
    </row>
    <row r="84" spans="3:3" ht="18" x14ac:dyDescent="0.35">
      <c r="C84" s="35"/>
    </row>
    <row r="85" spans="3:3" ht="18" x14ac:dyDescent="0.35">
      <c r="C85" s="38"/>
    </row>
    <row r="86" spans="3:3" ht="18" x14ac:dyDescent="0.35">
      <c r="C86" s="35"/>
    </row>
    <row r="87" spans="3:3" ht="18" x14ac:dyDescent="0.35">
      <c r="C87" s="35"/>
    </row>
    <row r="88" spans="3:3" ht="18.5" thickBot="1" x14ac:dyDescent="0.4">
      <c r="C88" s="39"/>
    </row>
    <row r="89" spans="3:3" ht="18" x14ac:dyDescent="0.35">
      <c r="C89" s="40"/>
    </row>
    <row r="90" spans="3:3" ht="18" x14ac:dyDescent="0.35">
      <c r="C90" s="36"/>
    </row>
    <row r="91" spans="3:3" ht="18" x14ac:dyDescent="0.35">
      <c r="C91" s="36"/>
    </row>
    <row r="92" spans="3:3" ht="18" x14ac:dyDescent="0.35">
      <c r="C92" s="36"/>
    </row>
    <row r="93" spans="3:3" ht="18" x14ac:dyDescent="0.35">
      <c r="C93" s="36"/>
    </row>
    <row r="94" spans="3:3" ht="18.5" thickBot="1" x14ac:dyDescent="0.4">
      <c r="C94" s="41"/>
    </row>
    <row r="99" spans="2:3" x14ac:dyDescent="0.35">
      <c r="B99" t="s">
        <v>113</v>
      </c>
      <c r="C99" t="s">
        <v>114</v>
      </c>
    </row>
    <row r="100" spans="2:3" x14ac:dyDescent="0.35">
      <c r="B100" s="17">
        <v>1167</v>
      </c>
      <c r="C100" s="10" t="s">
        <v>115</v>
      </c>
    </row>
    <row r="101" spans="2:3" ht="29" x14ac:dyDescent="0.35">
      <c r="B101" s="17">
        <v>1131</v>
      </c>
      <c r="C101" s="10" t="s">
        <v>116</v>
      </c>
    </row>
    <row r="102" spans="2:3" x14ac:dyDescent="0.35">
      <c r="B102" s="17">
        <v>1177</v>
      </c>
      <c r="C102" s="10" t="s">
        <v>117</v>
      </c>
    </row>
    <row r="103" spans="2:3" ht="29" x14ac:dyDescent="0.35">
      <c r="B103" s="17">
        <v>1094</v>
      </c>
      <c r="C103" s="10" t="s">
        <v>118</v>
      </c>
    </row>
    <row r="104" spans="2:3" x14ac:dyDescent="0.35">
      <c r="B104" s="17">
        <v>1128</v>
      </c>
      <c r="C104" s="10" t="s">
        <v>119</v>
      </c>
    </row>
    <row r="105" spans="2:3" ht="29" x14ac:dyDescent="0.35">
      <c r="B105" s="17">
        <v>1095</v>
      </c>
      <c r="C105" s="10" t="s">
        <v>120</v>
      </c>
    </row>
    <row r="106" spans="2:3" ht="29" x14ac:dyDescent="0.35">
      <c r="B106" s="17">
        <v>1129</v>
      </c>
      <c r="C106" s="10" t="s">
        <v>121</v>
      </c>
    </row>
    <row r="107" spans="2:3" ht="29" x14ac:dyDescent="0.35">
      <c r="B107" s="17">
        <v>1120</v>
      </c>
      <c r="C107" s="10" t="s">
        <v>122</v>
      </c>
    </row>
    <row r="108" spans="2:3" x14ac:dyDescent="0.35">
      <c r="B108" s="16"/>
    </row>
    <row r="109" spans="2:3" x14ac:dyDescent="0.35">
      <c r="B109" s="16"/>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39B026-51E0-46EF-A090-CE4F2904A38C}">
  <ds:schemaRefs>
    <ds:schemaRef ds:uri="http://purl.org/dc/dcmitype/"/>
    <ds:schemaRef ds:uri="http://schemas.microsoft.com/office/infopath/2007/PartnerControls"/>
    <ds:schemaRef ds:uri="http://schemas.microsoft.com/office/2006/documentManagement/types"/>
    <ds:schemaRef ds:uri="d6eaa91c-3afb-4015-aba1-5ff992c1a5ca"/>
    <ds:schemaRef ds:uri="http://purl.org/dc/elements/1.1/"/>
    <ds:schemaRef ds:uri="http://schemas.microsoft.com/office/2006/metadata/properties"/>
    <ds:schemaRef ds:uri="http://purl.org/dc/terms/"/>
    <ds:schemaRef ds:uri="http://schemas.openxmlformats.org/package/2006/metadata/core-properties"/>
    <ds:schemaRef ds:uri="4d1d2e24-7be0-47eb-a1db-99cc6d75caff"/>
    <ds:schemaRef ds:uri="http://www.w3.org/XML/1998/namespace"/>
  </ds:schemaRefs>
</ds:datastoreItem>
</file>

<file path=customXml/itemProps2.xml><?xml version="1.0" encoding="utf-8"?>
<ds:datastoreItem xmlns:ds="http://schemas.openxmlformats.org/officeDocument/2006/customXml" ds:itemID="{48A8AC6E-8BBC-47AB-8FEF-585A4742C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57D8FC-286A-4CDD-9D7F-A8A755F8FD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Liliana Patricia Casas Betancourt</cp:lastModifiedBy>
  <cp:revision/>
  <dcterms:created xsi:type="dcterms:W3CDTF">2016-04-29T15:58:00Z</dcterms:created>
  <dcterms:modified xsi:type="dcterms:W3CDTF">2020-06-30T18:47:31Z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