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155" tabRatio="455" activeTab="0"/>
  </bookViews>
  <sheets>
    <sheet name="PLAN GESTION POR PROCESO" sheetId="1" r:id="rId1"/>
    <sheet name="Hoja2" sheetId="2" state="hidden" r:id="rId2"/>
  </sheets>
  <externalReferences>
    <externalReference r:id="rId5"/>
  </externalReferences>
  <definedNames>
    <definedName name="_xlnm.Print_Area" localSheetId="0">'PLAN GESTION POR PROCESO'!$A$1:$AU$33</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fullCalcOnLoad="1"/>
</workbook>
</file>

<file path=xl/comments1.xml><?xml version="1.0" encoding="utf-8"?>
<comments xmlns="http://schemas.openxmlformats.org/spreadsheetml/2006/main">
  <authors>
    <author>juan.jimenez</author>
  </authors>
  <commentList>
    <comment ref="J15" authorId="0">
      <text>
        <r>
          <rPr>
            <b/>
            <sz val="8"/>
            <rFont val="Tahoma"/>
            <family val="2"/>
          </rPr>
          <t>juan.jimenez:</t>
        </r>
        <r>
          <rPr>
            <sz val="8"/>
            <rFont val="Tahoma"/>
            <family val="2"/>
          </rPr>
          <t xml:space="preserve">
Establecer el tipo programacion:
- Suma
-Constante
-Creciente
-Decreciente</t>
        </r>
      </text>
    </comment>
    <comment ref="Q15" authorId="0">
      <text>
        <r>
          <rPr>
            <b/>
            <sz val="8"/>
            <rFont val="Tahoma"/>
            <family val="2"/>
          </rPr>
          <t>juan.jimenez:</t>
        </r>
        <r>
          <rPr>
            <sz val="8"/>
            <rFont val="Tahoma"/>
            <family val="2"/>
          </rPr>
          <t xml:space="preserve">
Establecer el tipo de indicador para la medicion:
- Eficacia
-Efectividad
-Eficiencia</t>
        </r>
      </text>
    </comment>
    <comment ref="S15" authorId="0">
      <text>
        <r>
          <rPr>
            <b/>
            <sz val="8"/>
            <rFont val="Tahoma"/>
            <family val="2"/>
          </rPr>
          <t>juan.jimenez:</t>
        </r>
        <r>
          <rPr>
            <sz val="8"/>
            <rFont val="Tahoma"/>
            <family val="2"/>
          </rPr>
          <t xml:space="preserve">
Establecer la o las dependencias responsables del proceso</t>
        </r>
      </text>
    </comment>
  </commentList>
</comments>
</file>

<file path=xl/comments2.xml><?xml version="1.0" encoding="utf-8"?>
<comments xmlns="http://schemas.openxmlformats.org/spreadsheetml/2006/main">
  <authors>
    <author>Sandy.Calderon</author>
  </authors>
  <commentList>
    <comment ref="C91" authorId="0">
      <text>
        <r>
          <rPr>
            <b/>
            <sz val="8"/>
            <rFont val="Tahoma"/>
            <family val="2"/>
          </rPr>
          <t>Sandy.Calderon:</t>
        </r>
        <r>
          <rPr>
            <sz val="8"/>
            <rFont val="Tahoma"/>
            <family val="2"/>
          </rPr>
          <t xml:space="preserve">
ambos A.L y SDG</t>
        </r>
      </text>
    </comment>
  </commentList>
</comments>
</file>

<file path=xl/sharedStrings.xml><?xml version="1.0" encoding="utf-8"?>
<sst xmlns="http://schemas.openxmlformats.org/spreadsheetml/2006/main" count="431" uniqueCount="205">
  <si>
    <t xml:space="preserve">EVALUACIÓN I TRIMESTRE </t>
  </si>
  <si>
    <t xml:space="preserve">EVALUACIÓN II TRIMESTRE </t>
  </si>
  <si>
    <t xml:space="preserve">EVALUACIÓN III TRIMESTRE </t>
  </si>
  <si>
    <t xml:space="preserve">EVALUACIÓN IV TRIMESTRE </t>
  </si>
  <si>
    <t>PROGRAMADO EN LA VIGENCIA</t>
  </si>
  <si>
    <t>RESULTADO DE LA MEDICION</t>
  </si>
  <si>
    <t>NOMBRE DEL INDICADOR</t>
  </si>
  <si>
    <t>FORMULA DEL INDICADOR</t>
  </si>
  <si>
    <t>LINEA BASE</t>
  </si>
  <si>
    <t>UNIDAD DE MEDIDA</t>
  </si>
  <si>
    <t>TIPO DE INDICADOR</t>
  </si>
  <si>
    <t>FUENTE DE INFORMACIÓN</t>
  </si>
  <si>
    <t>RESPONSABLES DE LA ACTIVIDAD</t>
  </si>
  <si>
    <t>PROGRAMADO</t>
  </si>
  <si>
    <t>EJECUTADO</t>
  </si>
  <si>
    <t>N° OE</t>
  </si>
  <si>
    <t>OBJETIVO ESTRATÉGICO</t>
  </si>
  <si>
    <t>INDICADOR</t>
  </si>
  <si>
    <t>FUENTE</t>
  </si>
  <si>
    <t>CODIGO</t>
  </si>
  <si>
    <t>REPORTA CB0404</t>
  </si>
  <si>
    <t>ADQUISICION DE BIENES</t>
  </si>
  <si>
    <t>ADQUISICION DE SERVICIOS</t>
  </si>
  <si>
    <t>SERVICIOS PUBLICOS</t>
  </si>
  <si>
    <t>GASTOS GENERALES</t>
  </si>
  <si>
    <t>SERVICIOS PERSONALES</t>
  </si>
  <si>
    <t>OTROS GASTOS GENERALES</t>
  </si>
  <si>
    <t>RUBROSFUNCIONAMIENTO</t>
  </si>
  <si>
    <t>GASTOS DE FUNCIONAMIENTO</t>
  </si>
  <si>
    <t>GASTOS DE INVERSION</t>
  </si>
  <si>
    <t>SIG</t>
  </si>
  <si>
    <t>TIPO DE PROGRAMACION</t>
  </si>
  <si>
    <t>PROGRAMACION</t>
  </si>
  <si>
    <t>SUMA</t>
  </si>
  <si>
    <t>CONSTANTE</t>
  </si>
  <si>
    <t>CRECIENTE</t>
  </si>
  <si>
    <t>DECRECIENTE</t>
  </si>
  <si>
    <t>MENSUAL</t>
  </si>
  <si>
    <t>TRIMESTRAL</t>
  </si>
  <si>
    <t>EFICIENCIA</t>
  </si>
  <si>
    <t>EFICACIA</t>
  </si>
  <si>
    <t>EFECTIVIDAD</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</si>
  <si>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</si>
  <si>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</si>
  <si>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</si>
  <si>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</si>
  <si>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</si>
  <si>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</si>
  <si>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</si>
  <si>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</si>
  <si>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</si>
  <si>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PLAN ESTRATEGICO INSTITUCIONAL</t>
  </si>
  <si>
    <t>SEGUIMIENTO PLAN GESTION DEL PROCESO</t>
  </si>
  <si>
    <t>SEMESTRAL</t>
  </si>
  <si>
    <t>ANUAL</t>
  </si>
  <si>
    <t>MEDICIONFINAL</t>
  </si>
  <si>
    <t>CONTRALORIA</t>
  </si>
  <si>
    <t>SI</t>
  </si>
  <si>
    <t>NO</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</si>
  <si>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</si>
  <si>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</si>
  <si>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</si>
  <si>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</si>
  <si>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TIPO DE META</t>
  </si>
  <si>
    <t>META PLAN DE GESTION VIGENCIA</t>
  </si>
  <si>
    <t>I TRI</t>
  </si>
  <si>
    <t>II TRI</t>
  </si>
  <si>
    <t>III TRI</t>
  </si>
  <si>
    <t>IV TRI</t>
  </si>
  <si>
    <t>EVALUACIÓN FINAL PLAN DE GESTION</t>
  </si>
  <si>
    <t>TOTAL PROGRAMACION VIGENCIA</t>
  </si>
  <si>
    <t>TOTAL PLAN DE GESTIÓN</t>
  </si>
  <si>
    <t>PONDERACIÓN DE LA META</t>
  </si>
  <si>
    <t>RUTINARIA</t>
  </si>
  <si>
    <t>RETADORA (MEJORA)</t>
  </si>
  <si>
    <t>GESTION</t>
  </si>
  <si>
    <t>SOSTENIBILIDAD DEL SISTEMA DE GESTIÓN</t>
  </si>
  <si>
    <t xml:space="preserve">VIGENCIA DE LA PLANEACIÓN: </t>
  </si>
  <si>
    <t xml:space="preserve">Dependencia: </t>
  </si>
  <si>
    <t>CONTROL DE CAMBIOS</t>
  </si>
  <si>
    <t>VERSIÓN</t>
  </si>
  <si>
    <t>FECHA</t>
  </si>
  <si>
    <t>DESCRIPCIÓN DE LA MODIFICACIÓN</t>
  </si>
  <si>
    <t>OBJETIVO ESPECIFICO/ESTRATEGIA</t>
  </si>
  <si>
    <t>METODO DE VERIFICACIÓN AL SEGUIMIENTO</t>
  </si>
  <si>
    <t>PROCESO ACOMPAÑAMIENTO A LA GESTIÓN LOCAL</t>
  </si>
  <si>
    <t>Subsecretaría de Gestión Local</t>
  </si>
  <si>
    <t>Subsecretario Gestión Local</t>
  </si>
  <si>
    <t>GESTIÓN</t>
  </si>
  <si>
    <t>N/A</t>
  </si>
  <si>
    <t>Registros de asistencia</t>
  </si>
  <si>
    <t>Diseñar e implementar un modelo de Fortalecimiento de la gestión local.</t>
  </si>
  <si>
    <t>Fortalecer la capacidad institucional de las Alcaldías Locales, mediante el diseño y acompañamiento en la implementación del modelo de gestión, la asistencia técnica y generación de alertas tempranas frente a la gestión local en materia policiva y desarrollo local y el impulso a la capacidad de interlocución de los alcaldes locales con los actores insitucionales y sociales, para mejorar la calidad de vida de los Bogotanos y consolidar la gobernabilidad democrática local.</t>
  </si>
  <si>
    <t>Orientaciones, lineamientos, acompañamiento, coordinación interinstitucional, asistencia técnica, capacitación, seguimiento y evaluación a la gestión local en materia policiva y de
desarrollo local.</t>
  </si>
  <si>
    <t>Fortalecer la capacidad institucional y el ejercicio de la función policiva por parte de las autoridades locales a cargo de la SDG.</t>
  </si>
  <si>
    <t>Efectuar un (1) proceso de acompañamiento a las JAL en las etapas que desarrollen para la conformación de las ternas para la selección de alcaldes locales para el periodo 2020-2023.</t>
  </si>
  <si>
    <t>Adelantar un (1) plan de formación, en materia de gestión local, para los alcaldes y equipos locales de Bogotá D.C.</t>
  </si>
  <si>
    <t>Adelantar  (3) mesas técnicas de trabajo de acompañamiento y seguimiento a las pretensiones contractuales contempladas en los Planes Anuales de Adquisición con cargo a los recursos de inversión de los 20 Fondos de Desarrollo Local.</t>
  </si>
  <si>
    <t>Adelantar dos (2) jornadas de articulación intersectorial para la asesoría y asistencia técnica a los 20 Fondos de Desarrollo Local.</t>
  </si>
  <si>
    <t>Articular con las Alcaldías Locales/FDL la ejecución del 100%  de las actividades a realizar en el plan de acción  del SIPSE LOCAL</t>
  </si>
  <si>
    <t xml:space="preserve">Depurar el 90%  de los recursos de la obligaciones por pagar de los contratos de la vigencia 2018 y anteriores, realizando los respectivos pagos y liberaciones por las Alcaldías Locales/ Fondos de Desarrollo Local. </t>
  </si>
  <si>
    <t>Expedir una (1) circular en la cual se defina la hoja de ruta en la que los Fondos de Desarrollo Local y/o Alcaldías Locales estandaricen los procesos e instructivos tendientes a la depuración de los recursos de las obligaciones por pagar.</t>
  </si>
  <si>
    <t>Efectuar un (1) proceso de acompañamiento a la implementación del sistema ARCO.</t>
  </si>
  <si>
    <t>Promover dos (2) mesas de trabajo para efectuar coordinación interinstitucional entre los Inspectores de Policía  y la Polícia Nacional, para aplicación del Código Nacional de Seguridad y Convivencia Ciudadana.</t>
  </si>
  <si>
    <t>SECRETARÍA DISTRITAL DE GOBIERNO</t>
  </si>
  <si>
    <t>Mesas técnicas realizadas</t>
  </si>
  <si>
    <t>Planes de formación adelantados</t>
  </si>
  <si>
    <t>Procesos de acompañamiento efectuados</t>
  </si>
  <si>
    <t>Jornadas</t>
  </si>
  <si>
    <t>Jornadas de articulación realizadas</t>
  </si>
  <si>
    <t>Circulares expedidas</t>
  </si>
  <si>
    <t>Porcentaje de obligaciones por pagar depuradas en los FDL</t>
  </si>
  <si>
    <t>Formular y apoyar en su implementación una (1) estrategia para la descongestión (Incorpora Decreto 01/84; Ley 1437/2011)</t>
  </si>
  <si>
    <t>Estrategias formuladas e implementadas</t>
  </si>
  <si>
    <t>Foros efectuados</t>
  </si>
  <si>
    <t>Mesas de trabajo de coordinación realizadas</t>
  </si>
  <si>
    <t>Procesos</t>
  </si>
  <si>
    <t>Planes</t>
  </si>
  <si>
    <t>Mesas Técnicas</t>
  </si>
  <si>
    <t>Actividades</t>
  </si>
  <si>
    <t>Circulares</t>
  </si>
  <si>
    <t>Estrategia</t>
  </si>
  <si>
    <t>Foros</t>
  </si>
  <si>
    <t>Mesas de Trabajo</t>
  </si>
  <si>
    <t>Recursos girados</t>
  </si>
  <si>
    <t>Formular y apoyar en su implementación (1) una estrategia para la priorización de actuaciones de policía (Según estado procesal o comportamiento contrario a la convivencia)</t>
  </si>
  <si>
    <t>No. de planes de formación adelantados.</t>
  </si>
  <si>
    <t>No. de procesos de acompañamiento efectuados.</t>
  </si>
  <si>
    <t>No. de mesas técnicas realizadas</t>
  </si>
  <si>
    <t>No. de jornadas de articulación intersectorial realizadas.</t>
  </si>
  <si>
    <t>Porcentaje de actividades articuladas</t>
  </si>
  <si>
    <t>(No. de actividades del plan de acción de sipse local articuladas / No. de actividades del plan de acción sipse local programadas) * 100</t>
  </si>
  <si>
    <t>(Valor de las obligaciones por pagar en los FDL depuradas / Valor total de las obligaciones por pagar en los FDL) * 100</t>
  </si>
  <si>
    <t>No. de circulares expedidas</t>
  </si>
  <si>
    <t>No. de estrategias formuladas y apoyadas en su implementación</t>
  </si>
  <si>
    <t>No. foros realizados</t>
  </si>
  <si>
    <t>No. de mesas de trabajo realizadas</t>
  </si>
  <si>
    <t>Dirección para la Gestión del Desarrollo Local</t>
  </si>
  <si>
    <t>Dirección para la Gestión Policiva</t>
  </si>
  <si>
    <t>Archivo Subsecretaría de Gestión Local</t>
  </si>
  <si>
    <t>Documentos del proceso de conformación de ternas para la selección de Alcaldes Locales.</t>
  </si>
  <si>
    <t>Archivo Dirección para la Gestión del Desarrollo Local</t>
  </si>
  <si>
    <t>Archivo Dirección para la Gestión Policiva</t>
  </si>
  <si>
    <t>Evidencia de Reunión</t>
  </si>
  <si>
    <t>Matriz de ejecución plan de acción SIPSE Local</t>
  </si>
  <si>
    <t>Informes PREDIS</t>
  </si>
  <si>
    <t xml:space="preserve">Documento Formulación e Informes de implementación </t>
  </si>
  <si>
    <t>Informes de implementación  ARCO</t>
  </si>
  <si>
    <t>Circular expedida</t>
  </si>
  <si>
    <t>Realizar un (1) foro distrital para la evaluar la implementación del  Código Nacional de Seguridad y Convivencia Ciudadana.</t>
  </si>
  <si>
    <t>Efectuar un (1) proceso de acompañamiento a las Alcaldías Locales en la formulación de los Planes de Desarrollo Local.</t>
  </si>
  <si>
    <t>Integrar las herramientas de planeación, gestión y control, con enfoque de innovación, mejoramiento continuo, responsabilidad social, desarrollo integral del talento humano y transparencia</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</si>
  <si>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</si>
  <si>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</si>
  <si>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</si>
  <si>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</si>
  <si>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</si>
  <si>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Porcentaje de buenas prácticas ambientales implementadas</t>
  </si>
  <si>
    <t>Herramienta Oficina Asesora de Planeación</t>
  </si>
  <si>
    <t>Planeación Institucional</t>
  </si>
  <si>
    <t>Listas de chequeo al cumplimiento de criterios ambientales remitidos por la OAP</t>
  </si>
  <si>
    <t xml:space="preserve">Participar en el 100% de las actividades que sean convocadas por la Dirección Administrativa - Grupo getsión docuemental con el fin de que se apliquen correctamente los lineamiento de gestión documental en el proceso  o alcaldía local </t>
  </si>
  <si>
    <t>Nivel de participación en actividades de gestión documental</t>
  </si>
  <si>
    <t>(# particpacioones en actividades de gestión documental/ # de actividades de gestión documental programadas)*100</t>
  </si>
  <si>
    <t>Participación en actividades</t>
  </si>
  <si>
    <t>Archivo de gestión Dirección admininstrativa- Grupo gestión documental</t>
  </si>
  <si>
    <t>Dirección admininstrativa- Grupo gestión documental</t>
  </si>
  <si>
    <t>Evidencias de reunión por proceso o localidad</t>
  </si>
  <si>
    <t>Realizar el levantamiento de una (1) caracterización de ciudadanos, usuarios y grupos de interés de los serviciós que presta el proceso  segmentarlos en grupos que compartan atributos similares y a partir de allí gestionar acciones de acuerdo a la metodología establecias por la OAP</t>
  </si>
  <si>
    <t>Caracterización de levantada</t>
  </si>
  <si>
    <t>#de caracterizaciones levantada</t>
  </si>
  <si>
    <t>Caracterizaciones</t>
  </si>
  <si>
    <t>0.5</t>
  </si>
  <si>
    <t>Publicación intranet institucional</t>
  </si>
  <si>
    <t>Revisión publicación intranet</t>
  </si>
  <si>
    <t>Registrar una (1) buena práctica/idea innovadora de acuerdo con la metodología dada por la OAP con con fin de validar su potencialidad de implementación en los demás procesos de la entidad</t>
  </si>
  <si>
    <t>Registro de buena práctica/idea innovadora</t>
  </si>
  <si>
    <t>buenas prácticas registradas</t>
  </si>
  <si>
    <t>Practicas registradas</t>
  </si>
  <si>
    <t>Base de datos Ágora</t>
  </si>
  <si>
    <t>Reportes ÁGORA</t>
  </si>
  <si>
    <r>
      <t>Objetivo Proceso:</t>
    </r>
    <r>
      <rPr>
        <sz val="10"/>
        <rFont val="Garamond"/>
        <family val="1"/>
      </rPr>
      <t xml:space="preserve"> </t>
    </r>
  </si>
  <si>
    <r>
      <t>Alcance del Proceso:</t>
    </r>
    <r>
      <rPr>
        <sz val="10"/>
        <rFont val="Garamond"/>
        <family val="1"/>
      </rPr>
      <t xml:space="preserve"> </t>
    </r>
  </si>
  <si>
    <r>
      <t>Líder del  Proceso:</t>
    </r>
    <r>
      <rPr>
        <sz val="10"/>
        <rFont val="Garamond"/>
        <family val="1"/>
      </rPr>
      <t xml:space="preserve"> </t>
    </r>
  </si>
  <si>
    <t xml:space="preserve">ELABORÓ: </t>
  </si>
  <si>
    <t xml:space="preserve">REVISÓ: </t>
  </si>
  <si>
    <t>APROBÓ:</t>
  </si>
  <si>
    <r>
      <rPr>
        <b/>
        <sz val="10"/>
        <color indexed="8"/>
        <rFont val="Garamond"/>
        <family val="1"/>
      </rPr>
      <t xml:space="preserve">Nombre:    </t>
    </r>
    <r>
      <rPr>
        <sz val="10"/>
        <color indexed="8"/>
        <rFont val="Garamond"/>
        <family val="1"/>
      </rPr>
      <t xml:space="preserve">
</t>
    </r>
  </si>
  <si>
    <t>Nombre:</t>
  </si>
  <si>
    <t>SE APROBÓ Y REMITIÓ EL PLAN DE GESTIÓN DEL PROCESO MEDIANTE CASO HOLA Nº 88231</t>
  </si>
  <si>
    <r>
      <rPr>
        <b/>
        <sz val="14"/>
        <color indexed="8"/>
        <rFont val="Garamond"/>
        <family val="1"/>
      </rPr>
      <t>Nombre:</t>
    </r>
    <r>
      <rPr>
        <sz val="14"/>
        <color indexed="8"/>
        <rFont val="Garamond"/>
        <family val="1"/>
      </rPr>
      <t xml:space="preserve"> Luis Alfredo Cerchiaro Daza</t>
    </r>
    <r>
      <rPr>
        <sz val="10"/>
        <color indexed="8"/>
        <rFont val="Garamond"/>
        <family val="1"/>
      </rPr>
      <t xml:space="preserve">
</t>
    </r>
  </si>
  <si>
    <t>31 de enero de 2020</t>
  </si>
  <si>
    <t>31 de marzo de 2020</t>
  </si>
  <si>
    <t>De acuerdo con la solicitud de modificación de plan de gestión remitida por el Subsecretario de Gestión Local a través de correo electrónico el día 27 de marzo y, teniendo en cuenta la justificación técnica allegada, se modica la programación de la meta "Articular con las Alcaldías Locales/FDL la ejecución del 100%  de las actividades a realizar en el plan de acción  del SIPSE LOCAL"</t>
  </si>
  <si>
    <t xml:space="preserve">Para efectos de gestionar las acciones que se llevarán a cabo en conjunto con las Alcaldías Locales a partir del segundo trimestre de la vigencia 2020, la Dirección para la Gestión del Desarrollo Local estableció las diferentes acciones previas durante el primer trimestre, las cuales hacen parte del plan de acción para articular las actividades a realizar en función a la  implementación del Sistema de Información de SIPSE LOCAL. 
Estas acciones previas funcionan como una clara referencia de cara a la situación actual para el mejoramiento de la herramienta tecnológica,   adelantar actividades de entrenamiento debido a la alta rotación de profesionales de planta y contratistas en las Alcaldías Locales y demas actividades que permiten determinar las acciones a corto plazo para dar cumplimiento al 85% que se ejecutará durante el segundo trimestre de la actual vigencia en adelante.
Las acciones previas estan conformadas por tres componentes principales (1. Gestión, 2. Seguimiento y  3. Entrenamiento) con una magnitud porcentual del 5% para cada una y dar cumplimiento al 15% de la programación de la meta para el primer trimestre a través de las actividades realizadas durante este periodo. 
Así las cosas, las actividades programadas fueron realizadas en su totalidad durante el primer trimestre. 
</t>
  </si>
  <si>
    <t>META NO PROGRAMADA</t>
  </si>
  <si>
    <t>ANÁLISIS DE AVANCE</t>
  </si>
  <si>
    <t>MEDIO DE VERIFICACIÓN</t>
  </si>
  <si>
    <t>CUMPLIMIENTO I TRIMESTRE</t>
  </si>
  <si>
    <t xml:space="preserve">Carpeta OneDrivehttps://gobiernobogota-my.sharepoint.com/personal/jeraldyn_tautiva_gobiernobogota_gov_co/_layouts/15/onedrive.aspx?id=%2Fpersonal%2Fjeraldyn%5Ftautiva%5Fgobiernobogota%5Fgov%5Fco%2FDocuments%2F2%5FPLANES%20DE%20ACCI%C3%93N%2FPLAN%20DE%20ACCI%C3%93N%202020%2FPG%2FSOPORTES%5FPLANES%20DE%20GESTI%C3%93N%5F2020%2FNIVEL%20CENTRAL%2F3%5FACOMPA%C3%91AMIENTO%20A%20LA%20GESTI%C3%93N%20LOCAL%2FI%20TRIMESTRE </t>
  </si>
  <si>
    <t>22 de abril de 2020</t>
  </si>
  <si>
    <t>El proceso alcanzó para el primer trimestre de la vigencia 2020 un nivel de desepeño del 100%.</t>
  </si>
  <si>
    <t>05 de junio de 2020</t>
  </si>
  <si>
    <t>"En atención a la solicitud del Equipo de Análisis y Políticas se modifica la programación de la meta  "Realizar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 para tercer y cuarto trimestre de la vigencia"</t>
  </si>
  <si>
    <t>Elaboración del documento para la vigencia.
SE APROBÓ Y REMITIÓ EL PLAN DE GESTIÓN DEL PROCESO MEDIANTE CASO HOLA Nº 88231</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</si>
</sst>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0%"/>
    <numFmt numFmtId="187" formatCode="0.0"/>
    <numFmt numFmtId="188" formatCode="[$$-240A]\ #,##0.00"/>
    <numFmt numFmtId="189" formatCode="* #,##0.00&quot;    &quot;;\-* #,##0.00&quot;    &quot;;* \-#&quot;    &quot;;@\ "/>
    <numFmt numFmtId="190" formatCode="[$-C0A]dddd\,\ dd&quot; de &quot;mmmm&quot; de &quot;yyyy"/>
    <numFmt numFmtId="191" formatCode="[$-240A]dddd\,\ d\ &quot;de&quot;\ mmmm\ &quot;de&quot;\ yyyy"/>
    <numFmt numFmtId="192" formatCode="[$-240A]h:mm:ss\ AM/PM"/>
    <numFmt numFmtId="193" formatCode="&quot;Sí&quot;;&quot;Sí&quot;;&quot;No&quot;"/>
    <numFmt numFmtId="194" formatCode="&quot;Verdadero&quot;;&quot;Verdadero&quot;;&quot;Falso&quot;"/>
    <numFmt numFmtId="195" formatCode="&quot;Activado&quot;;&quot;Activado&quot;;&quot;Desactivado&quot;"/>
    <numFmt numFmtId="196" formatCode="[$€-2]\ #,##0.00_);[Red]\([$€-2]\ #,##0.00\)"/>
  </numFmts>
  <fonts count="85">
    <font>
      <sz val="11"/>
      <color theme="1"/>
      <name val="Calibri"/>
      <family val="2"/>
    </font>
    <font>
      <sz val="11"/>
      <color indexed="8"/>
      <name val="Calibri"/>
      <family val="2"/>
    </font>
    <font>
      <sz val="10"/>
      <name val="Arial"/>
      <family val="2"/>
    </font>
    <font>
      <sz val="8"/>
      <name val="Tahoma"/>
      <family val="2"/>
    </font>
    <font>
      <b/>
      <sz val="8"/>
      <name val="Tahoma"/>
      <family val="2"/>
    </font>
    <font>
      <sz val="14"/>
      <name val="Arial Narrow"/>
      <family val="2"/>
    </font>
    <font>
      <b/>
      <sz val="10"/>
      <name val="Garamond"/>
      <family val="1"/>
    </font>
    <font>
      <b/>
      <sz val="11"/>
      <color indexed="16"/>
      <name val="Garamond"/>
      <family val="1"/>
    </font>
    <font>
      <sz val="10"/>
      <name val="Garamond"/>
      <family val="1"/>
    </font>
    <font>
      <sz val="12"/>
      <name val="Garamond"/>
      <family val="1"/>
    </font>
    <font>
      <sz val="10"/>
      <color indexed="8"/>
      <name val="Garamond"/>
      <family val="1"/>
    </font>
    <font>
      <b/>
      <sz val="10"/>
      <color indexed="8"/>
      <name val="Garamond"/>
      <family val="1"/>
    </font>
    <font>
      <b/>
      <sz val="10.5"/>
      <name val="Garamond"/>
      <family val="1"/>
    </font>
    <font>
      <sz val="10.5"/>
      <name val="Garamond"/>
      <family val="1"/>
    </font>
    <font>
      <b/>
      <sz val="16"/>
      <name val="Garamond"/>
      <family val="1"/>
    </font>
    <font>
      <sz val="16"/>
      <name val="Garamond"/>
      <family val="1"/>
    </font>
    <font>
      <b/>
      <sz val="14"/>
      <color indexed="8"/>
      <name val="Garamond"/>
      <family val="1"/>
    </font>
    <font>
      <sz val="14"/>
      <color indexed="8"/>
      <name val="Garamond"/>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sz val="12"/>
      <color indexed="8"/>
      <name val="Arial"/>
      <family val="2"/>
    </font>
    <font>
      <sz val="14"/>
      <color indexed="8"/>
      <name val="Arial Narrow"/>
      <family val="2"/>
    </font>
    <font>
      <sz val="14"/>
      <color indexed="10"/>
      <name val="Arial Narrow"/>
      <family val="2"/>
    </font>
    <font>
      <sz val="12"/>
      <color indexed="30"/>
      <name val="Garamond"/>
      <family val="1"/>
    </font>
    <font>
      <sz val="11"/>
      <color indexed="8"/>
      <name val="Garamond"/>
      <family val="1"/>
    </font>
    <font>
      <sz val="12"/>
      <color indexed="8"/>
      <name val="Garamond"/>
      <family val="1"/>
    </font>
    <font>
      <sz val="10.5"/>
      <color indexed="8"/>
      <name val="Garamond"/>
      <family val="1"/>
    </font>
    <font>
      <b/>
      <sz val="10.5"/>
      <color indexed="8"/>
      <name val="Garamond"/>
      <family val="1"/>
    </font>
    <font>
      <b/>
      <sz val="16"/>
      <color indexed="8"/>
      <name val="Garamond"/>
      <family val="1"/>
    </font>
    <font>
      <sz val="16"/>
      <color indexed="8"/>
      <name val="Garamond"/>
      <family val="1"/>
    </font>
    <font>
      <sz val="10.5"/>
      <color indexed="30"/>
      <name val="Garamond"/>
      <family val="1"/>
    </font>
    <font>
      <sz val="11"/>
      <color indexed="30"/>
      <name val="Garamond"/>
      <family val="1"/>
    </font>
    <font>
      <sz val="10"/>
      <color indexed="30"/>
      <name val="Garamond"/>
      <family val="1"/>
    </font>
    <font>
      <b/>
      <sz val="18"/>
      <color indexed="8"/>
      <name val="Garamond"/>
      <family val="1"/>
    </font>
    <font>
      <b/>
      <sz val="20"/>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2"/>
      <color theme="1"/>
      <name val="Arial"/>
      <family val="2"/>
    </font>
    <font>
      <sz val="14"/>
      <color theme="1"/>
      <name val="Arial Narrow"/>
      <family val="2"/>
    </font>
    <font>
      <sz val="14"/>
      <color rgb="FFFF0000"/>
      <name val="Arial Narrow"/>
      <family val="2"/>
    </font>
    <font>
      <sz val="12"/>
      <color rgb="FF0070C0"/>
      <name val="Garamond"/>
      <family val="1"/>
    </font>
    <font>
      <sz val="11"/>
      <color theme="1"/>
      <name val="Garamond"/>
      <family val="1"/>
    </font>
    <font>
      <sz val="10"/>
      <color theme="1"/>
      <name val="Garamond"/>
      <family val="1"/>
    </font>
    <font>
      <b/>
      <sz val="10"/>
      <color theme="1"/>
      <name val="Garamond"/>
      <family val="1"/>
    </font>
    <font>
      <sz val="12"/>
      <color theme="1"/>
      <name val="Garamond"/>
      <family val="1"/>
    </font>
    <font>
      <sz val="10.5"/>
      <color theme="1"/>
      <name val="Garamond"/>
      <family val="1"/>
    </font>
    <font>
      <b/>
      <sz val="10.5"/>
      <color theme="1"/>
      <name val="Garamond"/>
      <family val="1"/>
    </font>
    <font>
      <b/>
      <sz val="16"/>
      <color theme="1"/>
      <name val="Garamond"/>
      <family val="1"/>
    </font>
    <font>
      <sz val="16"/>
      <color theme="1"/>
      <name val="Garamond"/>
      <family val="1"/>
    </font>
    <font>
      <sz val="10.5"/>
      <color rgb="FF0070C0"/>
      <name val="Garamond"/>
      <family val="1"/>
    </font>
    <font>
      <sz val="11"/>
      <color rgb="FF0070C0"/>
      <name val="Garamond"/>
      <family val="1"/>
    </font>
    <font>
      <sz val="10"/>
      <color rgb="FF0070C0"/>
      <name val="Garamond"/>
      <family val="1"/>
    </font>
    <font>
      <b/>
      <sz val="18"/>
      <color theme="1"/>
      <name val="Garamond"/>
      <family val="1"/>
    </font>
    <font>
      <b/>
      <sz val="14"/>
      <color theme="1"/>
      <name val="Garamond"/>
      <family val="1"/>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7"/>
        <bgColor indexed="64"/>
      </patternFill>
    </fill>
    <fill>
      <patternFill patternType="solid">
        <fgColor theme="0"/>
        <bgColor indexed="64"/>
      </patternFill>
    </fill>
    <fill>
      <patternFill patternType="solid">
        <fgColor rgb="FFFFFF00"/>
        <bgColor indexed="64"/>
      </patternFill>
    </fill>
    <fill>
      <patternFill patternType="solid">
        <fgColor theme="2" tint="-0.24997000396251678"/>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
      <patternFill patternType="solid">
        <fgColor rgb="FFFABF8F"/>
        <bgColor indexed="64"/>
      </patternFill>
    </fill>
    <fill>
      <patternFill patternType="solid">
        <fgColor rgb="FFC4D79B"/>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border>
    <border>
      <left style="thin"/>
      <right style="thin"/>
      <top style="thin"/>
      <bottom style="thin"/>
    </border>
    <border>
      <left style="thin"/>
      <right style="thin"/>
      <top style="medium"/>
      <bottom style="thin"/>
    </border>
    <border>
      <left style="thin"/>
      <right style="thin"/>
      <top/>
      <bottom style="thin"/>
    </border>
    <border>
      <left style="thin"/>
      <right style="thin"/>
      <top style="thin"/>
      <bottom style="medium"/>
    </border>
    <border>
      <left style="thin"/>
      <right style="thin"/>
      <top style="thin"/>
      <bottom/>
    </border>
    <border>
      <left/>
      <right style="thin"/>
      <top style="thin"/>
      <bottom style="thin"/>
    </border>
    <border>
      <left/>
      <right style="thin"/>
      <top style="thin"/>
      <bottom style="medium"/>
    </border>
    <border>
      <left/>
      <right style="thin"/>
      <top style="medium"/>
      <bottom style="thin"/>
    </border>
    <border>
      <left/>
      <right style="thin"/>
      <top/>
      <bottom style="thin"/>
    </border>
    <border>
      <left/>
      <right style="thin"/>
      <top style="thin"/>
      <bottom/>
    </border>
    <border>
      <left style="thin"/>
      <right/>
      <top style="thin"/>
      <bottom style="thin"/>
    </border>
    <border>
      <left style="medium"/>
      <right style="thin"/>
      <top style="thin"/>
      <bottom style="thin"/>
    </border>
    <border>
      <left style="thin"/>
      <right/>
      <top style="thin"/>
      <bottom style="medium"/>
    </border>
    <border>
      <left style="medium"/>
      <right style="thin"/>
      <top style="thin"/>
      <bottom/>
    </border>
    <border>
      <left style="thin"/>
      <right>
        <color indexed="63"/>
      </right>
      <top style="thin"/>
      <bottom>
        <color indexed="63"/>
      </bottom>
    </border>
    <border>
      <left style="medium"/>
      <right/>
      <top/>
      <bottom style="medium"/>
    </border>
    <border>
      <left style="thin"/>
      <right style="thin"/>
      <top/>
      <bottom style="medium"/>
    </border>
    <border>
      <left/>
      <right/>
      <top>
        <color indexed="63"/>
      </top>
      <bottom style="medium"/>
    </border>
    <border>
      <left style="thin"/>
      <right style="medium"/>
      <top style="thin"/>
      <bottom style="thin"/>
    </border>
    <border>
      <left style="thin"/>
      <right/>
      <top>
        <color indexed="63"/>
      </top>
      <bottom style="medium"/>
    </border>
    <border>
      <left/>
      <right style="thin"/>
      <top>
        <color indexed="63"/>
      </top>
      <bottom style="medium"/>
    </border>
    <border>
      <left style="medium"/>
      <right style="thin"/>
      <top style="thin"/>
      <bottom style="medium"/>
    </border>
    <border>
      <left/>
      <right/>
      <top style="thin"/>
      <bottom style="thin"/>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right/>
      <top/>
      <bottom style="thin"/>
    </border>
    <border>
      <left>
        <color indexed="63"/>
      </left>
      <right style="medium"/>
      <top>
        <color indexed="63"/>
      </top>
      <bottom style="thin"/>
    </border>
    <border>
      <left/>
      <right style="medium"/>
      <top>
        <color indexed="63"/>
      </top>
      <bottom style="medium"/>
    </border>
    <border>
      <left style="medium"/>
      <right style="thin"/>
      <top>
        <color indexed="63"/>
      </top>
      <bottom style="thin"/>
    </border>
    <border>
      <left style="thin"/>
      <right style="medium"/>
      <top>
        <color indexed="63"/>
      </top>
      <bottom style="thin"/>
    </border>
    <border>
      <left style="medium"/>
      <right style="thin"/>
      <top style="medium"/>
      <bottom style="thin"/>
    </border>
    <border>
      <left style="thin"/>
      <right style="medium"/>
      <top style="medium"/>
      <bottom style="thin"/>
    </border>
    <border>
      <left>
        <color indexed="63"/>
      </left>
      <right style="medium"/>
      <top style="thin"/>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2" fillId="20" borderId="0" applyNumberFormat="0" applyBorder="0" applyAlignment="0" applyProtection="0"/>
    <xf numFmtId="0" fontId="51" fillId="21" borderId="0" applyNumberFormat="0" applyBorder="0" applyAlignment="0" applyProtection="0"/>
    <xf numFmtId="0" fontId="52" fillId="22" borderId="1" applyNumberFormat="0" applyAlignment="0" applyProtection="0"/>
    <xf numFmtId="0" fontId="53" fillId="23"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7" fillId="30" borderId="1" applyNumberFormat="0" applyAlignment="0" applyProtection="0"/>
    <xf numFmtId="0" fontId="58"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9" fontId="2" fillId="0" borderId="0" applyFill="0" applyBorder="0" applyAlignment="0" applyProtection="0"/>
    <xf numFmtId="184" fontId="0" fillId="0" borderId="0" applyFont="0" applyFill="0" applyBorder="0" applyAlignment="0" applyProtection="0"/>
    <xf numFmtId="168" fontId="0" fillId="0" borderId="0" applyFont="0" applyFill="0" applyBorder="0" applyAlignment="0" applyProtection="0"/>
    <xf numFmtId="0" fontId="59" fillId="32" borderId="0" applyNumberFormat="0" applyBorder="0" applyAlignment="0" applyProtection="0"/>
    <xf numFmtId="0" fontId="2" fillId="0" borderId="0">
      <alignment/>
      <protection/>
    </xf>
    <xf numFmtId="0" fontId="0" fillId="33" borderId="5" applyNumberFormat="0" applyFont="0" applyAlignment="0" applyProtection="0"/>
    <xf numFmtId="9" fontId="0"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4" borderId="0" applyNumberFormat="0" applyBorder="0" applyAlignment="0" applyProtection="0"/>
    <xf numFmtId="0" fontId="60" fillId="22"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6" fillId="0" borderId="8" applyNumberFormat="0" applyFill="0" applyAlignment="0" applyProtection="0"/>
    <xf numFmtId="0" fontId="65" fillId="0" borderId="9" applyNumberFormat="0" applyFill="0" applyAlignment="0" applyProtection="0"/>
    <xf numFmtId="0" fontId="2" fillId="35" borderId="0" applyNumberFormat="0" applyBorder="0" applyAlignment="0" applyProtection="0"/>
  </cellStyleXfs>
  <cellXfs count="260">
    <xf numFmtId="0" fontId="0" fillId="0" borderId="0" xfId="0" applyFont="1" applyAlignment="1">
      <alignment/>
    </xf>
    <xf numFmtId="0" fontId="66" fillId="0" borderId="10" xfId="0" applyFont="1" applyFill="1" applyBorder="1" applyAlignment="1">
      <alignment horizontal="justify" vertical="center" wrapText="1"/>
    </xf>
    <xf numFmtId="0" fontId="66" fillId="0" borderId="11" xfId="0" applyFont="1" applyFill="1" applyBorder="1" applyAlignment="1">
      <alignment horizontal="center" vertical="center" wrapText="1"/>
    </xf>
    <xf numFmtId="0" fontId="0" fillId="0" borderId="0" xfId="0" applyAlignment="1">
      <alignment wrapText="1"/>
    </xf>
    <xf numFmtId="0" fontId="66" fillId="0" borderId="12" xfId="0" applyFont="1" applyFill="1" applyBorder="1" applyAlignment="1">
      <alignment horizontal="justify" vertical="center" wrapText="1"/>
    </xf>
    <xf numFmtId="0" fontId="66" fillId="0" borderId="11" xfId="0" applyFont="1" applyFill="1" applyBorder="1" applyAlignment="1">
      <alignment horizontal="justify" vertical="center" wrapText="1"/>
    </xf>
    <xf numFmtId="0" fontId="66" fillId="0" borderId="13" xfId="0" applyFont="1" applyFill="1" applyBorder="1" applyAlignment="1">
      <alignment horizontal="justify" vertical="center" wrapText="1"/>
    </xf>
    <xf numFmtId="0" fontId="66" fillId="0" borderId="14" xfId="0" applyFont="1" applyFill="1" applyBorder="1" applyAlignment="1">
      <alignment horizontal="justify" vertical="center" wrapText="1"/>
    </xf>
    <xf numFmtId="0" fontId="66" fillId="0" borderId="15"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67" fillId="0" borderId="0" xfId="0" applyFont="1" applyAlignment="1">
      <alignment horizontal="justify"/>
    </xf>
    <xf numFmtId="0" fontId="68" fillId="10" borderId="16" xfId="0" applyFont="1" applyFill="1" applyBorder="1" applyAlignment="1">
      <alignment horizontal="justify" vertical="center" wrapText="1"/>
    </xf>
    <xf numFmtId="0" fontId="68" fillId="36" borderId="16" xfId="0" applyFont="1" applyFill="1" applyBorder="1" applyAlignment="1">
      <alignment horizontal="justify" vertical="center" wrapText="1"/>
    </xf>
    <xf numFmtId="0" fontId="5" fillId="8" borderId="11" xfId="0" applyFont="1" applyFill="1" applyBorder="1" applyAlignment="1">
      <alignment horizontal="center" vertical="center" wrapText="1"/>
    </xf>
    <xf numFmtId="0" fontId="5" fillId="8" borderId="11" xfId="0" applyFont="1" applyFill="1" applyBorder="1" applyAlignment="1">
      <alignment horizontal="justify" vertical="center" wrapText="1"/>
    </xf>
    <xf numFmtId="0" fontId="68" fillId="8" borderId="16" xfId="0" applyFont="1" applyFill="1" applyBorder="1" applyAlignment="1">
      <alignment horizontal="justify" vertical="center" wrapText="1"/>
    </xf>
    <xf numFmtId="0" fontId="68" fillId="8" borderId="17" xfId="0" applyFont="1" applyFill="1" applyBorder="1" applyAlignment="1">
      <alignment horizontal="justify" vertical="center" wrapText="1"/>
    </xf>
    <xf numFmtId="0" fontId="5" fillId="37" borderId="18" xfId="0" applyFont="1" applyFill="1" applyBorder="1" applyAlignment="1">
      <alignment horizontal="justify" vertical="center" wrapText="1"/>
    </xf>
    <xf numFmtId="0" fontId="5" fillId="37" borderId="16" xfId="0" applyFont="1" applyFill="1" applyBorder="1" applyAlignment="1">
      <alignment horizontal="justify" vertical="center" wrapText="1"/>
    </xf>
    <xf numFmtId="0" fontId="5" fillId="11" borderId="11" xfId="0" applyFont="1" applyFill="1" applyBorder="1" applyAlignment="1">
      <alignment horizontal="justify" vertical="center" wrapText="1"/>
    </xf>
    <xf numFmtId="0" fontId="5" fillId="11" borderId="16" xfId="0" applyFont="1" applyFill="1" applyBorder="1" applyAlignment="1">
      <alignment horizontal="justify" vertical="center" wrapText="1"/>
    </xf>
    <xf numFmtId="0" fontId="5" fillId="38" borderId="16" xfId="0" applyFont="1" applyFill="1" applyBorder="1" applyAlignment="1">
      <alignment horizontal="justify" vertical="center" wrapText="1"/>
    </xf>
    <xf numFmtId="0" fontId="68" fillId="38" borderId="19" xfId="0" applyFont="1" applyFill="1" applyBorder="1" applyAlignment="1">
      <alignment horizontal="justify" vertical="center" wrapText="1"/>
    </xf>
    <xf numFmtId="0" fontId="68" fillId="38" borderId="16" xfId="0" applyFont="1" applyFill="1" applyBorder="1" applyAlignment="1">
      <alignment horizontal="justify" vertical="center" wrapText="1"/>
    </xf>
    <xf numFmtId="0" fontId="5" fillId="38" borderId="11" xfId="0" applyFont="1" applyFill="1" applyBorder="1" applyAlignment="1">
      <alignment vertical="center" wrapText="1"/>
    </xf>
    <xf numFmtId="0" fontId="68" fillId="13" borderId="18" xfId="0" applyFont="1" applyFill="1" applyBorder="1" applyAlignment="1">
      <alignment horizontal="justify" vertical="center" wrapText="1"/>
    </xf>
    <xf numFmtId="0" fontId="68" fillId="13" borderId="16" xfId="0" applyFont="1" applyFill="1" applyBorder="1" applyAlignment="1">
      <alignment horizontal="justify" vertical="center" wrapText="1"/>
    </xf>
    <xf numFmtId="0" fontId="5" fillId="13" borderId="16" xfId="0" applyFont="1" applyFill="1" applyBorder="1" applyAlignment="1">
      <alignment horizontal="justify" vertical="center" wrapText="1"/>
    </xf>
    <xf numFmtId="0" fontId="69" fillId="13" borderId="16" xfId="0" applyFont="1" applyFill="1" applyBorder="1" applyAlignment="1">
      <alignment horizontal="justify" vertical="center" wrapText="1"/>
    </xf>
    <xf numFmtId="0" fontId="68" fillId="13" borderId="20" xfId="0" applyFont="1" applyFill="1" applyBorder="1" applyAlignment="1">
      <alignment horizontal="left" vertical="center" wrapText="1"/>
    </xf>
    <xf numFmtId="0" fontId="68" fillId="13" borderId="17" xfId="0" applyFont="1" applyFill="1" applyBorder="1" applyAlignment="1">
      <alignment horizontal="justify" vertical="center" wrapText="1"/>
    </xf>
    <xf numFmtId="0" fontId="5" fillId="13" borderId="18" xfId="0" applyFont="1" applyFill="1" applyBorder="1" applyAlignment="1">
      <alignment horizontal="justify" vertical="center" wrapText="1"/>
    </xf>
    <xf numFmtId="0" fontId="5" fillId="13" borderId="17" xfId="0" applyFont="1" applyFill="1" applyBorder="1" applyAlignment="1">
      <alignment horizontal="justify" vertical="center" wrapText="1"/>
    </xf>
    <xf numFmtId="0" fontId="70" fillId="0" borderId="11" xfId="0" applyFont="1" applyBorder="1" applyAlignment="1" applyProtection="1">
      <alignment horizontal="justify" vertical="center" wrapText="1"/>
      <protection locked="0"/>
    </xf>
    <xf numFmtId="9" fontId="70" fillId="0" borderId="11" xfId="56" applyFont="1" applyBorder="1" applyAlignment="1">
      <alignment horizontal="center" vertical="center" wrapText="1"/>
    </xf>
    <xf numFmtId="0" fontId="70" fillId="0" borderId="11" xfId="0" applyFont="1" applyBorder="1" applyAlignment="1" applyProtection="1">
      <alignment horizontal="center" vertical="center" wrapText="1"/>
      <protection locked="0"/>
    </xf>
    <xf numFmtId="0" fontId="71" fillId="0" borderId="0" xfId="0" applyFont="1" applyAlignment="1">
      <alignment/>
    </xf>
    <xf numFmtId="0" fontId="6" fillId="36" borderId="21" xfId="0" applyFont="1" applyFill="1" applyBorder="1" applyAlignment="1">
      <alignment horizontal="center" vertical="center" wrapText="1"/>
    </xf>
    <xf numFmtId="0" fontId="72" fillId="36" borderId="0" xfId="0" applyFont="1" applyFill="1" applyAlignment="1">
      <alignment/>
    </xf>
    <xf numFmtId="0" fontId="8" fillId="36" borderId="21" xfId="0" applyFont="1" applyFill="1" applyBorder="1" applyAlignment="1">
      <alignment horizontal="left" vertical="center" wrapText="1"/>
    </xf>
    <xf numFmtId="0" fontId="7" fillId="12" borderId="22" xfId="0" applyFont="1" applyFill="1" applyBorder="1" applyAlignment="1">
      <alignment horizontal="center" vertical="center" wrapText="1"/>
    </xf>
    <xf numFmtId="0" fontId="7" fillId="12" borderId="11" xfId="0" applyFont="1" applyFill="1" applyBorder="1" applyAlignment="1">
      <alignment horizontal="center" vertical="center" wrapText="1"/>
    </xf>
    <xf numFmtId="0" fontId="8" fillId="39" borderId="22" xfId="0" applyFont="1" applyFill="1" applyBorder="1" applyAlignment="1" applyProtection="1">
      <alignment horizontal="center" vertical="center" wrapText="1"/>
      <protection/>
    </xf>
    <xf numFmtId="14" fontId="8" fillId="36" borderId="11" xfId="0" applyNumberFormat="1" applyFont="1" applyFill="1" applyBorder="1" applyAlignment="1" applyProtection="1">
      <alignment horizontal="center" vertical="center" wrapText="1"/>
      <protection/>
    </xf>
    <xf numFmtId="0" fontId="10" fillId="36" borderId="0" xfId="0" applyFont="1" applyFill="1" applyBorder="1" applyAlignment="1">
      <alignment horizontal="center"/>
    </xf>
    <xf numFmtId="0" fontId="8" fillId="36" borderId="0" xfId="0" applyFont="1" applyFill="1" applyBorder="1" applyAlignment="1">
      <alignment horizontal="left" vertical="center" wrapText="1"/>
    </xf>
    <xf numFmtId="0" fontId="8" fillId="36" borderId="23" xfId="0" applyFont="1" applyFill="1" applyBorder="1" applyAlignment="1">
      <alignment horizontal="left" vertical="center" wrapText="1"/>
    </xf>
    <xf numFmtId="0" fontId="73" fillId="36" borderId="0" xfId="0" applyFont="1" applyFill="1" applyBorder="1" applyAlignment="1">
      <alignment horizontal="center" vertical="center"/>
    </xf>
    <xf numFmtId="0" fontId="73" fillId="36" borderId="0" xfId="0" applyFont="1" applyFill="1" applyBorder="1" applyAlignment="1">
      <alignment vertical="center"/>
    </xf>
    <xf numFmtId="0" fontId="11" fillId="36" borderId="0" xfId="0" applyFont="1" applyFill="1" applyBorder="1" applyAlignment="1">
      <alignment horizontal="center" vertical="center" wrapText="1"/>
    </xf>
    <xf numFmtId="0" fontId="72" fillId="36" borderId="0" xfId="0" applyFont="1" applyFill="1" applyBorder="1" applyAlignment="1">
      <alignment horizontal="center"/>
    </xf>
    <xf numFmtId="0" fontId="72" fillId="36" borderId="0" xfId="0" applyFont="1" applyFill="1" applyBorder="1" applyAlignment="1">
      <alignment/>
    </xf>
    <xf numFmtId="0" fontId="6" fillId="36" borderId="0" xfId="0" applyFont="1" applyFill="1" applyBorder="1" applyAlignment="1">
      <alignment horizontal="center" vertical="center" wrapText="1"/>
    </xf>
    <xf numFmtId="0" fontId="74" fillId="0" borderId="0" xfId="0" applyFont="1" applyAlignment="1">
      <alignment/>
    </xf>
    <xf numFmtId="0" fontId="6" fillId="8" borderId="24" xfId="0" applyFont="1" applyFill="1" applyBorder="1" applyAlignment="1">
      <alignment horizontal="center" vertical="center" wrapText="1"/>
    </xf>
    <xf numFmtId="0" fontId="6" fillId="8" borderId="15" xfId="0" applyFont="1" applyFill="1" applyBorder="1" applyAlignment="1">
      <alignment horizontal="center" vertical="center" wrapText="1"/>
    </xf>
    <xf numFmtId="0" fontId="6" fillId="18" borderId="24" xfId="0" applyFont="1" applyFill="1" applyBorder="1" applyAlignment="1">
      <alignment horizontal="center" vertical="center" wrapText="1"/>
    </xf>
    <xf numFmtId="0" fontId="6" fillId="18" borderId="15" xfId="0" applyFont="1" applyFill="1" applyBorder="1" applyAlignment="1">
      <alignment horizontal="center" vertical="center" wrapText="1"/>
    </xf>
    <xf numFmtId="0" fontId="6" fillId="18" borderId="25" xfId="0" applyFont="1" applyFill="1" applyBorder="1" applyAlignment="1">
      <alignment horizontal="center" vertical="center" wrapText="1"/>
    </xf>
    <xf numFmtId="0" fontId="12" fillId="36" borderId="11" xfId="0" applyFont="1" applyFill="1" applyBorder="1" applyAlignment="1">
      <alignment horizontal="center" vertical="center" wrapText="1"/>
    </xf>
    <xf numFmtId="0" fontId="75" fillId="36" borderId="11" xfId="0" applyFont="1" applyFill="1" applyBorder="1" applyAlignment="1">
      <alignment vertical="center" wrapText="1"/>
    </xf>
    <xf numFmtId="0" fontId="75" fillId="36" borderId="11" xfId="0" applyFont="1" applyFill="1" applyBorder="1" applyAlignment="1" applyProtection="1">
      <alignment vertical="center" wrapText="1"/>
      <protection locked="0"/>
    </xf>
    <xf numFmtId="0" fontId="75" fillId="0" borderId="11" xfId="0" applyFont="1" applyFill="1" applyBorder="1" applyAlignment="1">
      <alignment horizontal="justify" vertical="center" wrapText="1"/>
    </xf>
    <xf numFmtId="9" fontId="75" fillId="0" borderId="11" xfId="0" applyNumberFormat="1" applyFont="1" applyFill="1" applyBorder="1" applyAlignment="1">
      <alignment horizontal="center" vertical="center" wrapText="1"/>
    </xf>
    <xf numFmtId="0" fontId="13" fillId="0" borderId="11" xfId="0" applyFont="1" applyBorder="1" applyAlignment="1">
      <alignment horizontal="left" vertical="center"/>
    </xf>
    <xf numFmtId="0" fontId="75" fillId="36" borderId="11" xfId="0" applyFont="1" applyFill="1" applyBorder="1" applyAlignment="1">
      <alignment horizontal="left" vertical="center" wrapText="1"/>
    </xf>
    <xf numFmtId="0" fontId="13" fillId="36" borderId="11" xfId="0" applyFont="1" applyFill="1" applyBorder="1" applyAlignment="1" applyProtection="1">
      <alignment horizontal="left" vertical="center" wrapText="1"/>
      <protection locked="0"/>
    </xf>
    <xf numFmtId="1" fontId="75" fillId="0" borderId="11" xfId="0" applyNumberFormat="1" applyFont="1" applyFill="1" applyBorder="1" applyAlignment="1">
      <alignment horizontal="center" vertical="center" wrapText="1"/>
    </xf>
    <xf numFmtId="0" fontId="75" fillId="0" borderId="11" xfId="0" applyFont="1" applyBorder="1" applyAlignment="1">
      <alignment horizontal="center" vertical="center"/>
    </xf>
    <xf numFmtId="0" fontId="76" fillId="36" borderId="11" xfId="0" applyFont="1" applyFill="1" applyBorder="1" applyAlignment="1">
      <alignment horizontal="center" vertical="center"/>
    </xf>
    <xf numFmtId="0" fontId="13" fillId="0" borderId="11" xfId="0" applyFont="1" applyBorder="1" applyAlignment="1">
      <alignment horizontal="justify" vertical="center"/>
    </xf>
    <xf numFmtId="0" fontId="75" fillId="0" borderId="11" xfId="0" applyFont="1" applyBorder="1" applyAlignment="1">
      <alignment horizontal="left" vertical="center" wrapText="1"/>
    </xf>
    <xf numFmtId="0" fontId="75" fillId="36" borderId="11" xfId="0" applyFont="1" applyFill="1" applyBorder="1" applyAlignment="1" applyProtection="1">
      <alignment horizontal="justify" vertical="center" wrapText="1"/>
      <protection locked="0"/>
    </xf>
    <xf numFmtId="0" fontId="75" fillId="36" borderId="11" xfId="0" applyFont="1" applyFill="1" applyBorder="1" applyAlignment="1">
      <alignment horizontal="center" vertical="center" wrapText="1"/>
    </xf>
    <xf numFmtId="9" fontId="13" fillId="36" borderId="11" xfId="56" applyFont="1" applyFill="1" applyBorder="1" applyAlignment="1">
      <alignment horizontal="center" vertical="center" wrapText="1"/>
    </xf>
    <xf numFmtId="0" fontId="75" fillId="36" borderId="11" xfId="56" applyNumberFormat="1" applyFont="1" applyFill="1" applyBorder="1" applyAlignment="1">
      <alignment horizontal="center" vertical="center" wrapText="1"/>
    </xf>
    <xf numFmtId="0" fontId="75" fillId="36" borderId="11" xfId="56" applyNumberFormat="1" applyFont="1" applyFill="1" applyBorder="1" applyAlignment="1" applyProtection="1">
      <alignment horizontal="center" vertical="center" wrapText="1"/>
      <protection locked="0"/>
    </xf>
    <xf numFmtId="9" fontId="12" fillId="36" borderId="11" xfId="56" applyFont="1" applyFill="1" applyBorder="1" applyAlignment="1">
      <alignment horizontal="center" vertical="center" wrapText="1"/>
    </xf>
    <xf numFmtId="0" fontId="75" fillId="36" borderId="11" xfId="0" applyFont="1" applyFill="1" applyBorder="1" applyAlignment="1" applyProtection="1">
      <alignment horizontal="center" vertical="center" wrapText="1"/>
      <protection locked="0"/>
    </xf>
    <xf numFmtId="9" fontId="75" fillId="36" borderId="11" xfId="56" applyFont="1" applyFill="1" applyBorder="1" applyAlignment="1">
      <alignment horizontal="center" vertical="center" wrapText="1"/>
    </xf>
    <xf numFmtId="0" fontId="75" fillId="0" borderId="0" xfId="0" applyFont="1" applyAlignment="1">
      <alignment/>
    </xf>
    <xf numFmtId="0" fontId="75" fillId="0" borderId="11" xfId="0" applyFont="1" applyFill="1" applyBorder="1" applyAlignment="1">
      <alignment horizontal="left" vertical="center" wrapText="1"/>
    </xf>
    <xf numFmtId="0" fontId="75" fillId="36" borderId="11" xfId="0" applyFont="1" applyFill="1" applyBorder="1" applyAlignment="1" applyProtection="1">
      <alignment horizontal="left" vertical="center" wrapText="1"/>
      <protection locked="0"/>
    </xf>
    <xf numFmtId="1" fontId="13" fillId="0" borderId="11" xfId="0" applyNumberFormat="1" applyFont="1" applyFill="1" applyBorder="1" applyAlignment="1">
      <alignment horizontal="center" vertical="center" wrapText="1"/>
    </xf>
    <xf numFmtId="0" fontId="75" fillId="36" borderId="11" xfId="0" applyFont="1" applyFill="1" applyBorder="1" applyAlignment="1">
      <alignment horizontal="center" vertical="center"/>
    </xf>
    <xf numFmtId="0" fontId="75" fillId="36" borderId="11" xfId="0" applyFont="1" applyFill="1" applyBorder="1" applyAlignment="1">
      <alignment horizontal="left" vertical="center"/>
    </xf>
    <xf numFmtId="0" fontId="13" fillId="36" borderId="11" xfId="0" applyFont="1" applyFill="1" applyBorder="1" applyAlignment="1">
      <alignment horizontal="left" vertical="center" wrapText="1"/>
    </xf>
    <xf numFmtId="1" fontId="13" fillId="36" borderId="11" xfId="0" applyNumberFormat="1" applyFont="1" applyFill="1" applyBorder="1" applyAlignment="1">
      <alignment horizontal="center" vertical="center" wrapText="1"/>
    </xf>
    <xf numFmtId="0" fontId="13" fillId="36" borderId="11" xfId="0" applyFont="1" applyFill="1" applyBorder="1" applyAlignment="1">
      <alignment horizontal="justify" vertical="center" wrapText="1"/>
    </xf>
    <xf numFmtId="0" fontId="75" fillId="36" borderId="11" xfId="0" applyFont="1" applyFill="1" applyBorder="1" applyAlignment="1">
      <alignment horizontal="justify" vertical="center"/>
    </xf>
    <xf numFmtId="9" fontId="75" fillId="36" borderId="11" xfId="56" applyFont="1" applyFill="1" applyBorder="1" applyAlignment="1" applyProtection="1">
      <alignment horizontal="center" vertical="center" wrapText="1"/>
      <protection locked="0"/>
    </xf>
    <xf numFmtId="1" fontId="75" fillId="36" borderId="11" xfId="0" applyNumberFormat="1" applyFont="1" applyFill="1" applyBorder="1" applyAlignment="1" applyProtection="1">
      <alignment horizontal="center" vertical="center" wrapText="1"/>
      <protection locked="0"/>
    </xf>
    <xf numFmtId="0" fontId="75" fillId="36" borderId="11" xfId="0" applyNumberFormat="1" applyFont="1" applyFill="1" applyBorder="1" applyAlignment="1" applyProtection="1">
      <alignment horizontal="center" vertical="center"/>
      <protection locked="0"/>
    </xf>
    <xf numFmtId="9" fontId="75" fillId="36" borderId="11" xfId="0" applyNumberFormat="1" applyFont="1" applyFill="1" applyBorder="1" applyAlignment="1" applyProtection="1">
      <alignment horizontal="center" vertical="center" wrapText="1"/>
      <protection locked="0"/>
    </xf>
    <xf numFmtId="9" fontId="76" fillId="36" borderId="11" xfId="0" applyNumberFormat="1" applyFont="1" applyFill="1" applyBorder="1" applyAlignment="1">
      <alignment horizontal="center" vertical="center"/>
    </xf>
    <xf numFmtId="0" fontId="75" fillId="36" borderId="11" xfId="0" applyFont="1" applyFill="1" applyBorder="1" applyAlignment="1">
      <alignment horizontal="justify" vertical="center" wrapText="1"/>
    </xf>
    <xf numFmtId="10" fontId="13" fillId="36" borderId="11" xfId="0" applyNumberFormat="1" applyFont="1" applyFill="1" applyBorder="1" applyAlignment="1">
      <alignment horizontal="center" vertical="center" wrapText="1"/>
    </xf>
    <xf numFmtId="0" fontId="13" fillId="0" borderId="11" xfId="0" applyFont="1" applyFill="1" applyBorder="1" applyAlignment="1" applyProtection="1">
      <alignment horizontal="left" vertical="center" wrapText="1"/>
      <protection locked="0"/>
    </xf>
    <xf numFmtId="0" fontId="75" fillId="0" borderId="11" xfId="0" applyFont="1" applyFill="1" applyBorder="1" applyAlignment="1" applyProtection="1">
      <alignment horizontal="center" vertical="center" wrapText="1"/>
      <protection locked="0"/>
    </xf>
    <xf numFmtId="187" fontId="75" fillId="36" borderId="11" xfId="0" applyNumberFormat="1" applyFont="1" applyFill="1" applyBorder="1" applyAlignment="1" applyProtection="1">
      <alignment horizontal="center" vertical="center" wrapText="1"/>
      <protection locked="0"/>
    </xf>
    <xf numFmtId="1" fontId="76" fillId="36" borderId="11" xfId="0" applyNumberFormat="1" applyFont="1" applyFill="1" applyBorder="1" applyAlignment="1">
      <alignment horizontal="center" vertical="center"/>
    </xf>
    <xf numFmtId="0" fontId="14" fillId="36" borderId="26" xfId="0" applyFont="1" applyFill="1" applyBorder="1" applyAlignment="1">
      <alignment vertical="center" wrapText="1"/>
    </xf>
    <xf numFmtId="9" fontId="77" fillId="40" borderId="27" xfId="56" applyFont="1" applyFill="1" applyBorder="1" applyAlignment="1" applyProtection="1">
      <alignment horizontal="center" vertical="center" wrapText="1"/>
      <protection locked="0"/>
    </xf>
    <xf numFmtId="9" fontId="15" fillId="36" borderId="27" xfId="56" applyFont="1" applyFill="1" applyBorder="1" applyAlignment="1">
      <alignment horizontal="center" vertical="center" wrapText="1"/>
    </xf>
    <xf numFmtId="0" fontId="78" fillId="0" borderId="0" xfId="0" applyFont="1" applyAlignment="1">
      <alignment/>
    </xf>
    <xf numFmtId="0" fontId="72" fillId="36" borderId="0" xfId="0" applyFont="1" applyFill="1" applyAlignment="1">
      <alignment horizontal="center"/>
    </xf>
    <xf numFmtId="0" fontId="72" fillId="36" borderId="0" xfId="0" applyFont="1" applyFill="1" applyAlignment="1">
      <alignment vertical="center" wrapText="1"/>
    </xf>
    <xf numFmtId="0" fontId="73" fillId="36" borderId="0" xfId="0" applyFont="1" applyFill="1" applyAlignment="1">
      <alignment vertical="top" wrapText="1"/>
    </xf>
    <xf numFmtId="0" fontId="73" fillId="36" borderId="11" xfId="0" applyFont="1" applyFill="1" applyBorder="1" applyAlignment="1">
      <alignment horizontal="center" vertical="center" wrapText="1"/>
    </xf>
    <xf numFmtId="0" fontId="72" fillId="36" borderId="11" xfId="0" applyFont="1" applyFill="1" applyBorder="1" applyAlignment="1">
      <alignment horizontal="center" vertical="top" wrapText="1"/>
    </xf>
    <xf numFmtId="9" fontId="8" fillId="36" borderId="0" xfId="56" applyFont="1" applyFill="1" applyAlignment="1">
      <alignment horizontal="center" vertical="center" wrapText="1"/>
    </xf>
    <xf numFmtId="0" fontId="72" fillId="36" borderId="11" xfId="0" applyFont="1" applyFill="1" applyBorder="1" applyAlignment="1">
      <alignment horizontal="center" vertical="center" wrapText="1"/>
    </xf>
    <xf numFmtId="0" fontId="72" fillId="36" borderId="0" xfId="0" applyFont="1" applyFill="1" applyAlignment="1">
      <alignment vertical="top" wrapText="1"/>
    </xf>
    <xf numFmtId="0" fontId="11" fillId="36" borderId="0" xfId="0" applyFont="1" applyFill="1" applyBorder="1" applyAlignment="1">
      <alignment horizontal="center" vertical="center" wrapText="1"/>
    </xf>
    <xf numFmtId="0" fontId="6" fillId="36" borderId="0" xfId="0" applyFont="1" applyFill="1" applyBorder="1" applyAlignment="1">
      <alignment horizontal="center" vertical="center" wrapText="1"/>
    </xf>
    <xf numFmtId="0" fontId="78" fillId="36" borderId="28" xfId="0" applyFont="1" applyFill="1" applyBorder="1" applyAlignment="1" applyProtection="1">
      <alignment horizontal="center" vertical="center" wrapText="1"/>
      <protection locked="0"/>
    </xf>
    <xf numFmtId="0" fontId="73" fillId="41" borderId="22" xfId="0" applyFont="1" applyFill="1" applyBorder="1" applyAlignment="1">
      <alignment horizontal="center" vertical="center" wrapText="1"/>
    </xf>
    <xf numFmtId="0" fontId="73" fillId="41" borderId="11" xfId="0" applyFont="1" applyFill="1" applyBorder="1" applyAlignment="1">
      <alignment horizontal="center" vertical="center" wrapText="1"/>
    </xf>
    <xf numFmtId="0" fontId="73" fillId="41" borderId="29" xfId="0" applyFont="1" applyFill="1" applyBorder="1" applyAlignment="1">
      <alignment horizontal="center" vertical="center" wrapText="1"/>
    </xf>
    <xf numFmtId="0" fontId="78" fillId="36" borderId="30" xfId="0" applyFont="1" applyFill="1" applyBorder="1" applyAlignment="1" applyProtection="1">
      <alignment vertical="center" wrapText="1"/>
      <protection locked="0"/>
    </xf>
    <xf numFmtId="0" fontId="78" fillId="36" borderId="28" xfId="0" applyFont="1" applyFill="1" applyBorder="1" applyAlignment="1" applyProtection="1">
      <alignment vertical="center" wrapText="1"/>
      <protection locked="0"/>
    </xf>
    <xf numFmtId="0" fontId="73" fillId="42" borderId="22" xfId="0" applyFont="1" applyFill="1" applyBorder="1" applyAlignment="1">
      <alignment horizontal="center" vertical="center" wrapText="1"/>
    </xf>
    <xf numFmtId="0" fontId="73" fillId="42" borderId="11" xfId="0" applyFont="1" applyFill="1" applyBorder="1" applyAlignment="1">
      <alignment horizontal="center" vertical="center" wrapText="1"/>
    </xf>
    <xf numFmtId="0" fontId="73" fillId="42" borderId="29" xfId="0" applyFont="1" applyFill="1" applyBorder="1" applyAlignment="1">
      <alignment horizontal="center" vertical="center" wrapText="1"/>
    </xf>
    <xf numFmtId="0" fontId="73" fillId="37" borderId="22" xfId="0" applyFont="1" applyFill="1" applyBorder="1" applyAlignment="1">
      <alignment horizontal="center" vertical="center" wrapText="1"/>
    </xf>
    <xf numFmtId="0" fontId="73" fillId="37" borderId="11" xfId="0" applyFont="1" applyFill="1" applyBorder="1" applyAlignment="1">
      <alignment horizontal="center" vertical="center" wrapText="1"/>
    </xf>
    <xf numFmtId="0" fontId="73" fillId="37" borderId="29" xfId="0" applyFont="1" applyFill="1" applyBorder="1" applyAlignment="1">
      <alignment horizontal="center" vertical="center" wrapText="1"/>
    </xf>
    <xf numFmtId="0" fontId="73" fillId="43" borderId="22" xfId="0" applyFont="1" applyFill="1" applyBorder="1" applyAlignment="1">
      <alignment horizontal="center" vertical="center" wrapText="1"/>
    </xf>
    <xf numFmtId="0" fontId="73" fillId="43" borderId="11" xfId="0" applyFont="1" applyFill="1" applyBorder="1" applyAlignment="1">
      <alignment horizontal="center" vertical="center" wrapText="1"/>
    </xf>
    <xf numFmtId="0" fontId="73" fillId="43" borderId="29" xfId="0" applyFont="1" applyFill="1" applyBorder="1" applyAlignment="1">
      <alignment horizontal="center" vertical="center" wrapText="1"/>
    </xf>
    <xf numFmtId="9" fontId="79" fillId="36" borderId="11" xfId="56" applyFont="1" applyFill="1" applyBorder="1" applyAlignment="1" applyProtection="1">
      <alignment horizontal="center" vertical="center" wrapText="1"/>
      <protection locked="0"/>
    </xf>
    <xf numFmtId="0" fontId="80" fillId="0" borderId="11" xfId="56" applyNumberFormat="1" applyFont="1" applyBorder="1" applyAlignment="1">
      <alignment horizontal="center" vertical="center" wrapText="1"/>
    </xf>
    <xf numFmtId="9" fontId="80" fillId="0" borderId="11" xfId="56" applyFont="1" applyBorder="1" applyAlignment="1">
      <alignment horizontal="center" vertical="center" wrapText="1"/>
    </xf>
    <xf numFmtId="9" fontId="81" fillId="0" borderId="11" xfId="0" applyNumberFormat="1" applyFont="1" applyBorder="1" applyAlignment="1" applyProtection="1">
      <alignment horizontal="center" vertical="center" wrapText="1"/>
      <protection locked="0"/>
    </xf>
    <xf numFmtId="1" fontId="81" fillId="0" borderId="11" xfId="0" applyNumberFormat="1" applyFont="1" applyBorder="1" applyAlignment="1" applyProtection="1">
      <alignment horizontal="center" vertical="center" wrapText="1"/>
      <protection locked="0"/>
    </xf>
    <xf numFmtId="9" fontId="70" fillId="0" borderId="11" xfId="0" applyNumberFormat="1" applyFont="1" applyBorder="1" applyAlignment="1" applyProtection="1">
      <alignment horizontal="center" vertical="center" wrapText="1"/>
      <protection locked="0"/>
    </xf>
    <xf numFmtId="0" fontId="12" fillId="0" borderId="11" xfId="0" applyFont="1" applyFill="1" applyBorder="1" applyAlignment="1">
      <alignment horizontal="center" vertical="center" wrapText="1"/>
    </xf>
    <xf numFmtId="0" fontId="75" fillId="0" borderId="11" xfId="0" applyFont="1" applyFill="1" applyBorder="1" applyAlignment="1">
      <alignment vertical="center" wrapText="1"/>
    </xf>
    <xf numFmtId="0" fontId="75" fillId="0" borderId="11" xfId="0" applyFont="1" applyFill="1" applyBorder="1" applyAlignment="1" applyProtection="1">
      <alignment vertical="center" wrapText="1"/>
      <protection locked="0"/>
    </xf>
    <xf numFmtId="0" fontId="75" fillId="0" borderId="11" xfId="0" applyFont="1" applyFill="1" applyBorder="1" applyAlignment="1" applyProtection="1">
      <alignment horizontal="left" vertical="center" wrapText="1"/>
      <protection locked="0"/>
    </xf>
    <xf numFmtId="0" fontId="13" fillId="0" borderId="11" xfId="0" applyFont="1" applyFill="1" applyBorder="1" applyAlignment="1">
      <alignment horizontal="left" vertical="center" wrapText="1"/>
    </xf>
    <xf numFmtId="9" fontId="13" fillId="0" borderId="11" xfId="0" applyNumberFormat="1" applyFont="1" applyFill="1" applyBorder="1" applyAlignment="1">
      <alignment horizontal="center" vertical="center" wrapText="1"/>
    </xf>
    <xf numFmtId="9" fontId="75" fillId="0" borderId="11" xfId="0" applyNumberFormat="1" applyFont="1" applyFill="1" applyBorder="1" applyAlignment="1" applyProtection="1">
      <alignment horizontal="center" vertical="center" wrapText="1"/>
      <protection locked="0"/>
    </xf>
    <xf numFmtId="9" fontId="75" fillId="0" borderId="11" xfId="0" applyNumberFormat="1" applyFont="1" applyFill="1" applyBorder="1" applyAlignment="1" applyProtection="1">
      <alignment horizontal="center" vertical="center"/>
      <protection locked="0"/>
    </xf>
    <xf numFmtId="9" fontId="76" fillId="0" borderId="11" xfId="0" applyNumberFormat="1" applyFont="1" applyFill="1" applyBorder="1" applyAlignment="1">
      <alignment horizontal="center" vertical="center"/>
    </xf>
    <xf numFmtId="9" fontId="13" fillId="0" borderId="11" xfId="56" applyFont="1" applyFill="1" applyBorder="1" applyAlignment="1">
      <alignment horizontal="center" vertical="center" wrapText="1"/>
    </xf>
    <xf numFmtId="0" fontId="75" fillId="0" borderId="11" xfId="0" applyFont="1" applyFill="1" applyBorder="1" applyAlignment="1" applyProtection="1">
      <alignment horizontal="justify" vertical="center" wrapText="1"/>
      <protection locked="0"/>
    </xf>
    <xf numFmtId="0" fontId="75" fillId="0" borderId="11" xfId="0" applyFont="1" applyFill="1" applyBorder="1" applyAlignment="1">
      <alignment horizontal="center" vertical="center" wrapText="1"/>
    </xf>
    <xf numFmtId="0" fontId="75" fillId="0" borderId="11" xfId="56" applyNumberFormat="1" applyFont="1" applyFill="1" applyBorder="1" applyAlignment="1">
      <alignment horizontal="center" vertical="center" wrapText="1"/>
    </xf>
    <xf numFmtId="0" fontId="75" fillId="0" borderId="0" xfId="0" applyFont="1" applyFill="1" applyAlignment="1">
      <alignment/>
    </xf>
    <xf numFmtId="9" fontId="79" fillId="36" borderId="11" xfId="56" applyFont="1" applyFill="1" applyBorder="1" applyAlignment="1">
      <alignment horizontal="center" vertical="center" wrapText="1"/>
    </xf>
    <xf numFmtId="9" fontId="14" fillId="36" borderId="31" xfId="56" applyFont="1" applyFill="1" applyBorder="1" applyAlignment="1">
      <alignment horizontal="center" vertical="center" wrapText="1"/>
    </xf>
    <xf numFmtId="0" fontId="75" fillId="36" borderId="15" xfId="0" applyFont="1" applyFill="1" applyBorder="1" applyAlignment="1" applyProtection="1">
      <alignment horizontal="center" vertical="center" wrapText="1"/>
      <protection locked="0"/>
    </xf>
    <xf numFmtId="9" fontId="79" fillId="36" borderId="15" xfId="56" applyFont="1" applyFill="1" applyBorder="1" applyAlignment="1" applyProtection="1">
      <alignment horizontal="center" vertical="center" wrapText="1"/>
      <protection locked="0"/>
    </xf>
    <xf numFmtId="0" fontId="8" fillId="36" borderId="14" xfId="0" applyFont="1" applyFill="1" applyBorder="1" applyAlignment="1">
      <alignment vertical="center" wrapText="1"/>
    </xf>
    <xf numFmtId="0" fontId="8" fillId="36" borderId="32" xfId="0" applyFont="1" applyFill="1" applyBorder="1" applyAlignment="1">
      <alignment horizontal="center" vertical="center" wrapText="1"/>
    </xf>
    <xf numFmtId="0" fontId="6" fillId="36" borderId="11" xfId="0" applyFont="1" applyFill="1" applyBorder="1" applyAlignment="1">
      <alignment horizontal="left" vertical="center" wrapText="1"/>
    </xf>
    <xf numFmtId="0" fontId="8" fillId="36" borderId="21" xfId="0" applyFont="1" applyFill="1" applyBorder="1" applyAlignment="1">
      <alignment horizontal="left" vertical="center" wrapText="1"/>
    </xf>
    <xf numFmtId="0" fontId="8" fillId="36" borderId="33" xfId="0" applyFont="1" applyFill="1" applyBorder="1" applyAlignment="1">
      <alignment horizontal="left" vertical="center" wrapText="1"/>
    </xf>
    <xf numFmtId="0" fontId="8" fillId="36" borderId="16" xfId="0" applyFont="1" applyFill="1" applyBorder="1" applyAlignment="1">
      <alignment horizontal="left" vertical="center" wrapText="1"/>
    </xf>
    <xf numFmtId="0" fontId="73" fillId="36" borderId="11" xfId="0" applyFont="1" applyFill="1" applyBorder="1" applyAlignment="1">
      <alignment horizontal="center" vertical="center" wrapText="1"/>
    </xf>
    <xf numFmtId="0" fontId="73" fillId="36" borderId="0" xfId="0" applyFont="1" applyFill="1" applyAlignment="1">
      <alignment horizontal="justify" vertical="center" wrapText="1"/>
    </xf>
    <xf numFmtId="0" fontId="73" fillId="36" borderId="0" xfId="0" applyFont="1" applyFill="1" applyAlignment="1">
      <alignment horizontal="right" vertical="center" wrapText="1"/>
    </xf>
    <xf numFmtId="0" fontId="73" fillId="36" borderId="11" xfId="0" applyFont="1" applyFill="1" applyBorder="1" applyAlignment="1">
      <alignment horizontal="center" vertical="top" wrapText="1"/>
    </xf>
    <xf numFmtId="22" fontId="82" fillId="14" borderId="21" xfId="0" applyNumberFormat="1" applyFont="1" applyFill="1" applyBorder="1" applyAlignment="1">
      <alignment horizontal="center" vertical="center"/>
    </xf>
    <xf numFmtId="22" fontId="82" fillId="14" borderId="33" xfId="0" applyNumberFormat="1" applyFont="1" applyFill="1" applyBorder="1" applyAlignment="1">
      <alignment horizontal="center" vertical="center"/>
    </xf>
    <xf numFmtId="22" fontId="82" fillId="14" borderId="16" xfId="0" applyNumberFormat="1" applyFont="1" applyFill="1" applyBorder="1" applyAlignment="1">
      <alignment horizontal="center" vertical="center"/>
    </xf>
    <xf numFmtId="0" fontId="82" fillId="8" borderId="25" xfId="0" applyFont="1" applyFill="1" applyBorder="1" applyAlignment="1">
      <alignment horizontal="center" vertical="center"/>
    </xf>
    <xf numFmtId="0" fontId="82" fillId="8" borderId="34" xfId="0" applyFont="1" applyFill="1" applyBorder="1" applyAlignment="1">
      <alignment horizontal="center" vertical="center"/>
    </xf>
    <xf numFmtId="0" fontId="82" fillId="8" borderId="20" xfId="0" applyFont="1" applyFill="1" applyBorder="1" applyAlignment="1">
      <alignment horizontal="center" vertical="center"/>
    </xf>
    <xf numFmtId="0" fontId="77" fillId="13" borderId="26" xfId="0" applyFont="1" applyFill="1" applyBorder="1" applyAlignment="1" applyProtection="1">
      <alignment horizontal="center" vertical="center" wrapText="1"/>
      <protection locked="0"/>
    </xf>
    <xf numFmtId="0" fontId="77" fillId="13" borderId="31" xfId="0" applyFont="1" applyFill="1" applyBorder="1" applyAlignment="1" applyProtection="1">
      <alignment horizontal="center" vertical="center" wrapText="1"/>
      <protection locked="0"/>
    </xf>
    <xf numFmtId="0" fontId="6" fillId="36" borderId="11" xfId="0" applyFont="1" applyFill="1" applyBorder="1" applyAlignment="1">
      <alignment horizontal="center" vertical="center" wrapText="1"/>
    </xf>
    <xf numFmtId="0" fontId="72" fillId="36" borderId="11" xfId="0" applyFont="1" applyFill="1" applyBorder="1" applyAlignment="1">
      <alignment horizontal="center" vertical="center" wrapText="1"/>
    </xf>
    <xf numFmtId="0" fontId="65" fillId="0" borderId="21" xfId="0" applyFont="1" applyBorder="1" applyAlignment="1">
      <alignment horizontal="center"/>
    </xf>
    <xf numFmtId="0" fontId="65" fillId="0" borderId="33" xfId="0" applyFont="1" applyBorder="1" applyAlignment="1">
      <alignment horizontal="center"/>
    </xf>
    <xf numFmtId="0" fontId="65" fillId="0" borderId="16" xfId="0" applyFont="1" applyBorder="1" applyAlignment="1">
      <alignment horizontal="center"/>
    </xf>
    <xf numFmtId="0" fontId="77" fillId="16" borderId="26" xfId="0" applyFont="1" applyFill="1" applyBorder="1" applyAlignment="1" applyProtection="1">
      <alignment horizontal="center" vertical="center" wrapText="1"/>
      <protection locked="0"/>
    </xf>
    <xf numFmtId="0" fontId="77" fillId="16" borderId="31" xfId="0" applyFont="1" applyFill="1" applyBorder="1" applyAlignment="1" applyProtection="1">
      <alignment horizontal="center" vertical="center" wrapText="1"/>
      <protection locked="0"/>
    </xf>
    <xf numFmtId="0" fontId="72" fillId="36" borderId="11" xfId="0" applyFont="1" applyFill="1" applyBorder="1" applyAlignment="1">
      <alignment horizontal="center" vertical="top" wrapText="1"/>
    </xf>
    <xf numFmtId="0" fontId="83" fillId="16" borderId="35" xfId="0" applyFont="1" applyFill="1" applyBorder="1" applyAlignment="1" applyProtection="1">
      <alignment horizontal="center" vertical="center" wrapText="1"/>
      <protection locked="0"/>
    </xf>
    <xf numFmtId="0" fontId="83" fillId="16" borderId="36" xfId="0" applyFont="1" applyFill="1" applyBorder="1" applyAlignment="1" applyProtection="1">
      <alignment horizontal="center" vertical="center" wrapText="1"/>
      <protection locked="0"/>
    </xf>
    <xf numFmtId="0" fontId="83" fillId="16" borderId="37" xfId="0" applyFont="1" applyFill="1" applyBorder="1" applyAlignment="1" applyProtection="1">
      <alignment horizontal="center" vertical="center" wrapText="1"/>
      <protection locked="0"/>
    </xf>
    <xf numFmtId="0" fontId="77" fillId="40" borderId="30" xfId="0" applyFont="1" applyFill="1" applyBorder="1" applyAlignment="1" applyProtection="1">
      <alignment horizontal="center" vertical="center" wrapText="1"/>
      <protection locked="0"/>
    </xf>
    <xf numFmtId="0" fontId="77" fillId="40" borderId="28" xfId="0" applyFont="1" applyFill="1" applyBorder="1" applyAlignment="1" applyProtection="1">
      <alignment horizontal="center" vertical="center" wrapText="1"/>
      <protection locked="0"/>
    </xf>
    <xf numFmtId="0" fontId="77" fillId="40" borderId="31" xfId="0" applyFont="1" applyFill="1" applyBorder="1" applyAlignment="1" applyProtection="1">
      <alignment horizontal="center" vertical="center" wrapText="1"/>
      <protection locked="0"/>
    </xf>
    <xf numFmtId="0" fontId="10" fillId="36" borderId="11" xfId="0" applyFont="1" applyFill="1" applyBorder="1" applyAlignment="1">
      <alignment horizontal="center" vertical="center" wrapText="1"/>
    </xf>
    <xf numFmtId="0" fontId="11" fillId="8" borderId="38" xfId="0" applyFont="1" applyFill="1" applyBorder="1" applyAlignment="1">
      <alignment horizontal="center" vertical="center" wrapText="1"/>
    </xf>
    <xf numFmtId="0" fontId="11" fillId="8" borderId="39" xfId="0" applyFont="1" applyFill="1" applyBorder="1" applyAlignment="1">
      <alignment horizontal="center" vertical="center" wrapText="1"/>
    </xf>
    <xf numFmtId="0" fontId="11" fillId="8" borderId="40" xfId="0" applyFont="1" applyFill="1" applyBorder="1" applyAlignment="1">
      <alignment horizontal="center" vertical="center" wrapText="1"/>
    </xf>
    <xf numFmtId="0" fontId="11" fillId="8" borderId="41" xfId="0" applyFont="1" applyFill="1" applyBorder="1" applyAlignment="1">
      <alignment horizontal="center" vertical="center" wrapText="1"/>
    </xf>
    <xf numFmtId="0" fontId="11" fillId="8" borderId="0" xfId="0" applyFont="1" applyFill="1" applyBorder="1" applyAlignment="1">
      <alignment horizontal="center" vertical="center" wrapText="1"/>
    </xf>
    <xf numFmtId="0" fontId="11" fillId="8" borderId="42" xfId="0" applyFont="1" applyFill="1" applyBorder="1" applyAlignment="1">
      <alignment horizontal="center" vertical="center" wrapText="1"/>
    </xf>
    <xf numFmtId="0" fontId="11" fillId="8" borderId="43" xfId="0" applyFont="1" applyFill="1" applyBorder="1" applyAlignment="1">
      <alignment horizontal="center" vertical="center" wrapText="1"/>
    </xf>
    <xf numFmtId="0" fontId="11" fillId="8" borderId="44" xfId="0" applyFont="1" applyFill="1" applyBorder="1" applyAlignment="1">
      <alignment horizontal="center" vertical="center" wrapText="1"/>
    </xf>
    <xf numFmtId="0" fontId="11" fillId="8" borderId="45" xfId="0" applyFont="1" applyFill="1" applyBorder="1" applyAlignment="1">
      <alignment horizontal="center" vertical="center" wrapText="1"/>
    </xf>
    <xf numFmtId="0" fontId="78" fillId="36" borderId="30" xfId="0" applyFont="1" applyFill="1" applyBorder="1" applyAlignment="1" applyProtection="1">
      <alignment horizontal="center" vertical="center" wrapText="1"/>
      <protection locked="0"/>
    </xf>
    <xf numFmtId="0" fontId="78" fillId="36" borderId="46" xfId="0" applyFont="1" applyFill="1" applyBorder="1" applyAlignment="1" applyProtection="1">
      <alignment horizontal="center" vertical="center" wrapText="1"/>
      <protection locked="0"/>
    </xf>
    <xf numFmtId="0" fontId="73" fillId="41" borderId="47" xfId="0" applyFont="1" applyFill="1" applyBorder="1" applyAlignment="1">
      <alignment horizontal="center" vertical="center"/>
    </xf>
    <xf numFmtId="0" fontId="73" fillId="41" borderId="13" xfId="0" applyFont="1" applyFill="1" applyBorder="1" applyAlignment="1">
      <alignment horizontal="center" vertical="center"/>
    </xf>
    <xf numFmtId="0" fontId="73" fillId="41" borderId="48" xfId="0" applyFont="1" applyFill="1" applyBorder="1" applyAlignment="1">
      <alignment horizontal="center" vertical="center"/>
    </xf>
    <xf numFmtId="0" fontId="7" fillId="12" borderId="49" xfId="0" applyFont="1" applyFill="1" applyBorder="1" applyAlignment="1">
      <alignment horizontal="center" vertical="center" wrapText="1"/>
    </xf>
    <xf numFmtId="0" fontId="7" fillId="12" borderId="12" xfId="0" applyFont="1" applyFill="1" applyBorder="1" applyAlignment="1">
      <alignment horizontal="center" vertical="center" wrapText="1"/>
    </xf>
    <xf numFmtId="0" fontId="7" fillId="12" borderId="50" xfId="0" applyFont="1" applyFill="1" applyBorder="1" applyAlignment="1">
      <alignment horizontal="center" vertical="center" wrapText="1"/>
    </xf>
    <xf numFmtId="0" fontId="7" fillId="12" borderId="11" xfId="0" applyFont="1" applyFill="1" applyBorder="1" applyAlignment="1">
      <alignment horizontal="center" vertical="center" wrapText="1"/>
    </xf>
    <xf numFmtId="0" fontId="7" fillId="12" borderId="29" xfId="0" applyFont="1" applyFill="1" applyBorder="1" applyAlignment="1">
      <alignment horizontal="center" vertical="center" wrapText="1"/>
    </xf>
    <xf numFmtId="0" fontId="8" fillId="39" borderId="11" xfId="0" applyFont="1" applyFill="1" applyBorder="1" applyAlignment="1" applyProtection="1">
      <alignment horizontal="center" vertical="center" wrapText="1"/>
      <protection/>
    </xf>
    <xf numFmtId="0" fontId="8" fillId="39" borderId="29" xfId="0" applyFont="1" applyFill="1" applyBorder="1" applyAlignment="1" applyProtection="1">
      <alignment horizontal="center" vertical="center" wrapText="1"/>
      <protection/>
    </xf>
    <xf numFmtId="0" fontId="9" fillId="39" borderId="11" xfId="0" applyFont="1" applyFill="1" applyBorder="1" applyAlignment="1" applyProtection="1">
      <alignment horizontal="center" vertical="center" wrapText="1"/>
      <protection/>
    </xf>
    <xf numFmtId="0" fontId="9" fillId="39" borderId="29" xfId="0" applyFont="1" applyFill="1" applyBorder="1" applyAlignment="1" applyProtection="1">
      <alignment horizontal="center" vertical="center" wrapText="1"/>
      <protection/>
    </xf>
    <xf numFmtId="0" fontId="8" fillId="36" borderId="25" xfId="0" applyFont="1" applyFill="1" applyBorder="1" applyAlignment="1">
      <alignment horizontal="center" vertical="center" wrapText="1"/>
    </xf>
    <xf numFmtId="0" fontId="8" fillId="36" borderId="34" xfId="0" applyFont="1" applyFill="1" applyBorder="1" applyAlignment="1">
      <alignment horizontal="center" vertical="center" wrapText="1"/>
    </xf>
    <xf numFmtId="0" fontId="8" fillId="36" borderId="51"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6" fillId="36" borderId="0" xfId="0" applyFont="1" applyFill="1" applyBorder="1" applyAlignment="1">
      <alignment horizontal="center" vertical="center" wrapText="1"/>
    </xf>
    <xf numFmtId="0" fontId="72" fillId="36" borderId="0" xfId="0" applyFont="1" applyFill="1" applyBorder="1" applyAlignment="1">
      <alignment horizontal="center"/>
    </xf>
    <xf numFmtId="0" fontId="73" fillId="36" borderId="0" xfId="0" applyFont="1" applyFill="1" applyBorder="1" applyAlignment="1">
      <alignment horizontal="center" vertical="center"/>
    </xf>
    <xf numFmtId="0" fontId="6" fillId="18" borderId="38" xfId="0" applyFont="1" applyFill="1" applyBorder="1" applyAlignment="1">
      <alignment horizontal="center" vertical="center" wrapText="1"/>
    </xf>
    <xf numFmtId="0" fontId="6" fillId="18" borderId="39" xfId="0" applyFont="1" applyFill="1" applyBorder="1" applyAlignment="1">
      <alignment horizontal="center" vertical="center" wrapText="1"/>
    </xf>
    <xf numFmtId="0" fontId="6" fillId="18" borderId="41" xfId="0" applyFont="1" applyFill="1" applyBorder="1" applyAlignment="1">
      <alignment horizontal="center" vertical="center" wrapText="1"/>
    </xf>
    <xf numFmtId="0" fontId="6" fillId="18" borderId="0" xfId="0" applyFont="1" applyFill="1" applyBorder="1" applyAlignment="1">
      <alignment horizontal="center" vertical="center" wrapText="1"/>
    </xf>
    <xf numFmtId="0" fontId="6" fillId="18" borderId="43" xfId="0" applyFont="1" applyFill="1" applyBorder="1" applyAlignment="1">
      <alignment horizontal="center" vertical="center" wrapText="1"/>
    </xf>
    <xf numFmtId="0" fontId="6" fillId="18" borderId="44" xfId="0" applyFont="1" applyFill="1" applyBorder="1" applyAlignment="1">
      <alignment horizontal="center" vertical="center" wrapText="1"/>
    </xf>
    <xf numFmtId="0" fontId="73" fillId="37" borderId="22" xfId="0" applyFont="1" applyFill="1" applyBorder="1" applyAlignment="1">
      <alignment horizontal="center" vertical="center"/>
    </xf>
    <xf numFmtId="0" fontId="73" fillId="37" borderId="11" xfId="0" applyFont="1" applyFill="1" applyBorder="1" applyAlignment="1">
      <alignment horizontal="center" vertical="center"/>
    </xf>
    <xf numFmtId="0" fontId="73" fillId="37" borderId="29" xfId="0" applyFont="1" applyFill="1" applyBorder="1" applyAlignment="1">
      <alignment horizontal="center" vertical="center"/>
    </xf>
    <xf numFmtId="0" fontId="73" fillId="37" borderId="39" xfId="0" applyFont="1" applyFill="1" applyBorder="1" applyAlignment="1">
      <alignment horizontal="center" vertical="center"/>
    </xf>
    <xf numFmtId="0" fontId="73" fillId="37" borderId="40" xfId="0" applyFont="1" applyFill="1" applyBorder="1" applyAlignment="1">
      <alignment horizontal="center" vertical="center"/>
    </xf>
    <xf numFmtId="0" fontId="73" fillId="37" borderId="44" xfId="0" applyFont="1" applyFill="1" applyBorder="1" applyAlignment="1">
      <alignment horizontal="center" vertical="center"/>
    </xf>
    <xf numFmtId="0" fontId="73" fillId="37" borderId="45" xfId="0" applyFont="1" applyFill="1" applyBorder="1" applyAlignment="1">
      <alignment horizontal="center" vertical="center"/>
    </xf>
    <xf numFmtId="0" fontId="73" fillId="43" borderId="22" xfId="0" applyFont="1" applyFill="1" applyBorder="1" applyAlignment="1">
      <alignment horizontal="center" vertical="center"/>
    </xf>
    <xf numFmtId="0" fontId="73" fillId="43" borderId="11" xfId="0" applyFont="1" applyFill="1" applyBorder="1" applyAlignment="1">
      <alignment horizontal="center" vertical="center"/>
    </xf>
    <xf numFmtId="0" fontId="73" fillId="43" borderId="29" xfId="0" applyFont="1" applyFill="1" applyBorder="1" applyAlignment="1">
      <alignment horizontal="center" vertical="center"/>
    </xf>
    <xf numFmtId="0" fontId="73" fillId="43" borderId="38" xfId="0" applyFont="1" applyFill="1" applyBorder="1" applyAlignment="1">
      <alignment horizontal="center" vertical="center"/>
    </xf>
    <xf numFmtId="0" fontId="73" fillId="43" borderId="39" xfId="0" applyFont="1" applyFill="1" applyBorder="1" applyAlignment="1">
      <alignment horizontal="center" vertical="center"/>
    </xf>
    <xf numFmtId="0" fontId="73" fillId="43" borderId="40" xfId="0" applyFont="1" applyFill="1" applyBorder="1" applyAlignment="1">
      <alignment horizontal="center" vertical="center"/>
    </xf>
    <xf numFmtId="0" fontId="73" fillId="43" borderId="43" xfId="0" applyFont="1" applyFill="1" applyBorder="1" applyAlignment="1">
      <alignment horizontal="center" vertical="center"/>
    </xf>
    <xf numFmtId="0" fontId="73" fillId="43" borderId="44" xfId="0" applyFont="1" applyFill="1" applyBorder="1" applyAlignment="1">
      <alignment horizontal="center" vertical="center"/>
    </xf>
    <xf numFmtId="0" fontId="73" fillId="43" borderId="45" xfId="0" applyFont="1" applyFill="1" applyBorder="1" applyAlignment="1">
      <alignment horizontal="center" vertical="center"/>
    </xf>
    <xf numFmtId="0" fontId="73" fillId="41" borderId="38" xfId="0" applyFont="1" applyFill="1" applyBorder="1" applyAlignment="1">
      <alignment horizontal="center" vertical="center"/>
    </xf>
    <xf numFmtId="0" fontId="73" fillId="41" borderId="39" xfId="0" applyFont="1" applyFill="1" applyBorder="1" applyAlignment="1">
      <alignment horizontal="center" vertical="center"/>
    </xf>
    <xf numFmtId="0" fontId="73" fillId="41" borderId="40" xfId="0" applyFont="1" applyFill="1" applyBorder="1" applyAlignment="1">
      <alignment horizontal="center" vertical="center"/>
    </xf>
    <xf numFmtId="0" fontId="73" fillId="41" borderId="26" xfId="0" applyFont="1" applyFill="1" applyBorder="1" applyAlignment="1">
      <alignment horizontal="center" vertical="center"/>
    </xf>
    <xf numFmtId="0" fontId="73" fillId="41" borderId="28" xfId="0" applyFont="1" applyFill="1" applyBorder="1" applyAlignment="1">
      <alignment horizontal="center" vertical="center"/>
    </xf>
    <xf numFmtId="0" fontId="73" fillId="41" borderId="46" xfId="0" applyFont="1" applyFill="1" applyBorder="1" applyAlignment="1">
      <alignment horizontal="center" vertical="center"/>
    </xf>
    <xf numFmtId="0" fontId="73" fillId="42" borderId="22" xfId="0" applyFont="1" applyFill="1" applyBorder="1" applyAlignment="1">
      <alignment horizontal="center" vertical="center"/>
    </xf>
    <xf numFmtId="0" fontId="73" fillId="42" borderId="11" xfId="0" applyFont="1" applyFill="1" applyBorder="1" applyAlignment="1">
      <alignment horizontal="center" vertical="center"/>
    </xf>
    <xf numFmtId="0" fontId="73" fillId="42" borderId="29" xfId="0" applyFont="1" applyFill="1" applyBorder="1" applyAlignment="1">
      <alignment horizontal="center" vertical="center"/>
    </xf>
    <xf numFmtId="0" fontId="73" fillId="42" borderId="38" xfId="0" applyFont="1" applyFill="1" applyBorder="1" applyAlignment="1">
      <alignment horizontal="center" vertical="center"/>
    </xf>
    <xf numFmtId="0" fontId="73" fillId="42" borderId="39" xfId="0" applyFont="1" applyFill="1" applyBorder="1" applyAlignment="1">
      <alignment horizontal="center" vertical="center"/>
    </xf>
    <xf numFmtId="0" fontId="73" fillId="42" borderId="40" xfId="0" applyFont="1" applyFill="1" applyBorder="1" applyAlignment="1">
      <alignment horizontal="center" vertical="center"/>
    </xf>
    <xf numFmtId="0" fontId="73" fillId="42" borderId="43" xfId="0" applyFont="1" applyFill="1" applyBorder="1" applyAlignment="1">
      <alignment horizontal="center" vertical="center"/>
    </xf>
    <xf numFmtId="0" fontId="73" fillId="42" borderId="44" xfId="0" applyFont="1" applyFill="1" applyBorder="1" applyAlignment="1">
      <alignment horizontal="center" vertical="center"/>
    </xf>
    <xf numFmtId="0" fontId="73" fillId="42" borderId="45" xfId="0" applyFont="1" applyFill="1" applyBorder="1" applyAlignment="1">
      <alignment horizontal="center" vertical="center"/>
    </xf>
    <xf numFmtId="0" fontId="73" fillId="41" borderId="22" xfId="0" applyFont="1" applyFill="1" applyBorder="1" applyAlignment="1">
      <alignment horizontal="center" vertical="center"/>
    </xf>
    <xf numFmtId="0" fontId="73" fillId="41" borderId="11" xfId="0" applyFont="1" applyFill="1" applyBorder="1" applyAlignment="1">
      <alignment horizontal="center" vertical="center"/>
    </xf>
    <xf numFmtId="0" fontId="73" fillId="41" borderId="29" xfId="0" applyFont="1" applyFill="1" applyBorder="1" applyAlignment="1">
      <alignment horizontal="center" vertical="center"/>
    </xf>
    <xf numFmtId="0" fontId="73" fillId="41" borderId="43" xfId="0" applyFont="1" applyFill="1" applyBorder="1" applyAlignment="1">
      <alignment horizontal="center" vertical="center"/>
    </xf>
    <xf numFmtId="0" fontId="73" fillId="41" borderId="44" xfId="0" applyFont="1" applyFill="1" applyBorder="1" applyAlignment="1">
      <alignment horizontal="center" vertical="center"/>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marillo"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Incorrecto" xfId="47"/>
    <cellStyle name="Comma" xfId="48"/>
    <cellStyle name="Comma [0]" xfId="49"/>
    <cellStyle name="Millares 2" xfId="50"/>
    <cellStyle name="Currency" xfId="51"/>
    <cellStyle name="Currency [0]" xfId="52"/>
    <cellStyle name="Neutral" xfId="53"/>
    <cellStyle name="Normal 2" xfId="54"/>
    <cellStyle name="Notas" xfId="55"/>
    <cellStyle name="Percent" xfId="56"/>
    <cellStyle name="Porcentaje 2" xfId="57"/>
    <cellStyle name="Porcentual 2" xfId="58"/>
    <cellStyle name="Rojo" xfId="59"/>
    <cellStyle name="Salida" xfId="60"/>
    <cellStyle name="Texto de advertencia" xfId="61"/>
    <cellStyle name="Texto explicativo" xfId="62"/>
    <cellStyle name="Título" xfId="63"/>
    <cellStyle name="Título 2" xfId="64"/>
    <cellStyle name="Título 3" xfId="65"/>
    <cellStyle name="Total" xfId="66"/>
    <cellStyle name="Verde" xfId="67"/>
  </cellStyles>
  <dxfs count="32">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0000"/>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5</xdr:row>
      <xdr:rowOff>0</xdr:rowOff>
    </xdr:from>
    <xdr:ext cx="295275" cy="400050"/>
    <xdr:sp>
      <xdr:nvSpPr>
        <xdr:cNvPr id="1" name="AutoShape 38" descr="Resultado de imagen para boton agregar icono"/>
        <xdr:cNvSpPr>
          <a:spLocks noChangeAspect="1"/>
        </xdr:cNvSpPr>
      </xdr:nvSpPr>
      <xdr:spPr>
        <a:xfrm>
          <a:off x="9734550" y="4514850"/>
          <a:ext cx="29527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295275" cy="400050"/>
    <xdr:sp>
      <xdr:nvSpPr>
        <xdr:cNvPr id="2" name="AutoShape 39" descr="Resultado de imagen para boton agregar icono"/>
        <xdr:cNvSpPr>
          <a:spLocks noChangeAspect="1"/>
        </xdr:cNvSpPr>
      </xdr:nvSpPr>
      <xdr:spPr>
        <a:xfrm>
          <a:off x="9734550" y="4514850"/>
          <a:ext cx="29527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295275" cy="400050"/>
    <xdr:sp>
      <xdr:nvSpPr>
        <xdr:cNvPr id="3" name="AutoShape 40" descr="Resultado de imagen para boton agregar icono"/>
        <xdr:cNvSpPr>
          <a:spLocks noChangeAspect="1"/>
        </xdr:cNvSpPr>
      </xdr:nvSpPr>
      <xdr:spPr>
        <a:xfrm>
          <a:off x="9734550" y="4514850"/>
          <a:ext cx="29527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295275" cy="400050"/>
    <xdr:sp>
      <xdr:nvSpPr>
        <xdr:cNvPr id="4" name="AutoShape 42" descr="Z"/>
        <xdr:cNvSpPr>
          <a:spLocks noChangeAspect="1"/>
        </xdr:cNvSpPr>
      </xdr:nvSpPr>
      <xdr:spPr>
        <a:xfrm>
          <a:off x="9734550" y="4514850"/>
          <a:ext cx="29527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4</xdr:col>
      <xdr:colOff>0</xdr:colOff>
      <xdr:row>4</xdr:row>
      <xdr:rowOff>238125</xdr:rowOff>
    </xdr:from>
    <xdr:to>
      <xdr:col>4</xdr:col>
      <xdr:colOff>0</xdr:colOff>
      <xdr:row>6</xdr:row>
      <xdr:rowOff>9525</xdr:rowOff>
    </xdr:to>
    <xdr:sp macro="[1]!MostrarFuente_Impacto">
      <xdr:nvSpPr>
        <xdr:cNvPr id="5" name="Rectangle 53"/>
        <xdr:cNvSpPr>
          <a:spLocks/>
        </xdr:cNvSpPr>
      </xdr:nvSpPr>
      <xdr:spPr>
        <a:xfrm>
          <a:off x="8543925" y="1352550"/>
          <a:ext cx="0" cy="4953000"/>
        </a:xfrm>
        <a:prstGeom prst="rect">
          <a:avLst/>
        </a:prstGeom>
        <a:noFill/>
        <a:ln w="9525" cmpd="sng">
          <a:noFill/>
        </a:ln>
      </xdr:spPr>
      <xdr:txBody>
        <a:bodyPr vertOverflow="clip" wrap="square" lIns="45720" tIns="41148" rIns="45720" bIns="0"/>
        <a:p>
          <a:pPr algn="ctr">
            <a:defRPr/>
          </a:pPr>
          <a:r>
            <a:rPr lang="en-US" cap="none" sz="2000" b="1" i="0" u="none" baseline="0">
              <a:solidFill>
                <a:srgbClr val="FFFFFF"/>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rano\Doc_Controlados-SIG\Documents%20and%20Settings\juan.jimenez\Mis%20documentos\Juan%20Sebastian%20Jimenez\EVIDENCIAS%20SEPTIEMBRE%202017\Proceso%20GPTL\REVISI&#210;N%20ING%20LEONARDOMatriz%20de%20Riesgos.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U40"/>
  <sheetViews>
    <sheetView showGridLines="0" tabSelected="1" zoomScale="70" zoomScaleNormal="70" zoomScalePageLayoutView="0" workbookViewId="0" topLeftCell="A1">
      <selection activeCell="F6" sqref="F6:I6"/>
    </sheetView>
  </sheetViews>
  <sheetFormatPr defaultColWidth="45.8515625" defaultRowHeight="15"/>
  <cols>
    <col min="1" max="1" width="12.140625" style="37" customWidth="1"/>
    <col min="2" max="2" width="35.7109375" style="37" customWidth="1"/>
    <col min="3" max="3" width="26.140625" style="37" customWidth="1"/>
    <col min="4" max="4" width="54.140625" style="37" customWidth="1"/>
    <col min="5" max="5" width="17.8515625" style="37" customWidth="1"/>
    <col min="6" max="6" width="16.7109375" style="37" customWidth="1"/>
    <col min="7" max="7" width="21.421875" style="37" customWidth="1"/>
    <col min="8" max="8" width="20.8515625" style="37" customWidth="1"/>
    <col min="9" max="9" width="11.00390625" style="37" customWidth="1"/>
    <col min="10" max="10" width="13.140625" style="37" customWidth="1"/>
    <col min="11" max="11" width="14.421875" style="37" customWidth="1"/>
    <col min="12" max="12" width="5.8515625" style="37" bestFit="1" customWidth="1"/>
    <col min="13" max="13" width="6.421875" style="37" bestFit="1" customWidth="1"/>
    <col min="14" max="14" width="6.8515625" style="37" bestFit="1" customWidth="1"/>
    <col min="15" max="15" width="7.140625" style="37" bestFit="1" customWidth="1"/>
    <col min="16" max="16" width="16.8515625" style="37" customWidth="1"/>
    <col min="17" max="17" width="14.140625" style="37" customWidth="1"/>
    <col min="18" max="18" width="18.8515625" style="37" customWidth="1"/>
    <col min="19" max="19" width="15.57421875" style="37" customWidth="1"/>
    <col min="20" max="20" width="27.28125" style="37" customWidth="1"/>
    <col min="21" max="21" width="11.28125" style="37" customWidth="1"/>
    <col min="22" max="22" width="15.421875" style="37" customWidth="1"/>
    <col min="23" max="23" width="14.8515625" style="37" customWidth="1"/>
    <col min="24" max="24" width="16.421875" style="37" customWidth="1"/>
    <col min="25" max="25" width="47.00390625" style="37" customWidth="1"/>
    <col min="26" max="26" width="33.28125" style="37" customWidth="1"/>
    <col min="27" max="47" width="14.28125" style="37" customWidth="1"/>
    <col min="48" max="16384" width="45.8515625" style="37" customWidth="1"/>
  </cols>
  <sheetData>
    <row r="1" spans="1:26" ht="23.25">
      <c r="A1" s="165" t="s">
        <v>85</v>
      </c>
      <c r="B1" s="166"/>
      <c r="C1" s="166"/>
      <c r="D1" s="166"/>
      <c r="E1" s="166"/>
      <c r="F1" s="166"/>
      <c r="G1" s="166"/>
      <c r="H1" s="166"/>
      <c r="I1" s="167"/>
      <c r="J1" s="39"/>
      <c r="K1" s="39"/>
      <c r="L1" s="39"/>
      <c r="M1" s="39"/>
      <c r="N1" s="39"/>
      <c r="O1" s="39"/>
      <c r="P1" s="39"/>
      <c r="Q1" s="39"/>
      <c r="R1" s="39"/>
      <c r="S1" s="39"/>
      <c r="T1" s="39"/>
      <c r="U1" s="39"/>
      <c r="V1" s="39"/>
      <c r="W1" s="39"/>
      <c r="X1" s="39"/>
      <c r="Y1" s="39"/>
      <c r="Z1" s="39"/>
    </row>
    <row r="2" spans="1:26" ht="24" thickBot="1">
      <c r="A2" s="168" t="s">
        <v>104</v>
      </c>
      <c r="B2" s="169"/>
      <c r="C2" s="169"/>
      <c r="D2" s="169"/>
      <c r="E2" s="169"/>
      <c r="F2" s="169"/>
      <c r="G2" s="169"/>
      <c r="H2" s="169"/>
      <c r="I2" s="170"/>
      <c r="J2" s="39"/>
      <c r="K2" s="39"/>
      <c r="L2" s="39"/>
      <c r="M2" s="39"/>
      <c r="N2" s="39"/>
      <c r="O2" s="39"/>
      <c r="P2" s="39"/>
      <c r="Q2" s="39"/>
      <c r="R2" s="39"/>
      <c r="S2" s="39"/>
      <c r="T2" s="39"/>
      <c r="U2" s="39"/>
      <c r="V2" s="39"/>
      <c r="W2" s="39"/>
      <c r="X2" s="39"/>
      <c r="Y2" s="39"/>
      <c r="Z2" s="39"/>
    </row>
    <row r="3" spans="1:47" ht="15">
      <c r="A3" s="173" t="s">
        <v>77</v>
      </c>
      <c r="B3" s="173"/>
      <c r="C3" s="38">
        <v>2020</v>
      </c>
      <c r="D3" s="202" t="s">
        <v>79</v>
      </c>
      <c r="E3" s="203"/>
      <c r="F3" s="203"/>
      <c r="G3" s="203"/>
      <c r="H3" s="203"/>
      <c r="I3" s="204"/>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row>
    <row r="4" spans="1:47" ht="25.5">
      <c r="A4" s="157" t="s">
        <v>78</v>
      </c>
      <c r="B4" s="157"/>
      <c r="C4" s="40" t="s">
        <v>86</v>
      </c>
      <c r="D4" s="41" t="s">
        <v>80</v>
      </c>
      <c r="E4" s="42" t="s">
        <v>81</v>
      </c>
      <c r="F4" s="205" t="s">
        <v>82</v>
      </c>
      <c r="G4" s="205"/>
      <c r="H4" s="205"/>
      <c r="I4" s="206"/>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row>
    <row r="5" spans="1:47" ht="267.75">
      <c r="A5" s="157" t="s">
        <v>181</v>
      </c>
      <c r="B5" s="157"/>
      <c r="C5" s="40" t="s">
        <v>92</v>
      </c>
      <c r="D5" s="43">
        <v>1</v>
      </c>
      <c r="E5" s="44" t="s">
        <v>191</v>
      </c>
      <c r="F5" s="207" t="s">
        <v>204</v>
      </c>
      <c r="G5" s="207"/>
      <c r="H5" s="207"/>
      <c r="I5" s="208"/>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row>
    <row r="6" spans="1:47" ht="140.25">
      <c r="A6" s="157" t="s">
        <v>182</v>
      </c>
      <c r="B6" s="157"/>
      <c r="C6" s="40" t="s">
        <v>93</v>
      </c>
      <c r="D6" s="43">
        <v>2</v>
      </c>
      <c r="E6" s="44" t="s">
        <v>192</v>
      </c>
      <c r="F6" s="209" t="s">
        <v>193</v>
      </c>
      <c r="G6" s="209"/>
      <c r="H6" s="209"/>
      <c r="I6" s="210"/>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45"/>
      <c r="AR6" s="45"/>
      <c r="AS6" s="45"/>
      <c r="AT6" s="45"/>
      <c r="AU6" s="45"/>
    </row>
    <row r="7" spans="1:47" ht="45" customHeight="1" thickBot="1">
      <c r="A7" s="157" t="s">
        <v>183</v>
      </c>
      <c r="B7" s="157"/>
      <c r="C7" s="47" t="s">
        <v>87</v>
      </c>
      <c r="D7" s="156">
        <v>3</v>
      </c>
      <c r="E7" s="155" t="s">
        <v>200</v>
      </c>
      <c r="F7" s="211" t="s">
        <v>201</v>
      </c>
      <c r="G7" s="212"/>
      <c r="H7" s="212"/>
      <c r="I7" s="213"/>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214"/>
      <c r="AR7" s="214"/>
      <c r="AS7" s="214"/>
      <c r="AT7" s="214"/>
      <c r="AU7" s="214"/>
    </row>
    <row r="8" spans="1:47" ht="80.25" customHeight="1" thickBot="1">
      <c r="A8" s="157"/>
      <c r="B8" s="157"/>
      <c r="C8" s="47" t="s">
        <v>87</v>
      </c>
      <c r="D8" s="156">
        <v>4</v>
      </c>
      <c r="E8" s="155" t="s">
        <v>202</v>
      </c>
      <c r="F8" s="158" t="s">
        <v>203</v>
      </c>
      <c r="G8" s="159"/>
      <c r="H8" s="159"/>
      <c r="I8" s="160"/>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214"/>
      <c r="AR8" s="214"/>
      <c r="AS8" s="214"/>
      <c r="AT8" s="214"/>
      <c r="AU8" s="214"/>
    </row>
    <row r="9" spans="1:47" ht="15">
      <c r="A9" s="46"/>
      <c r="B9" s="46"/>
      <c r="C9" s="46"/>
      <c r="D9" s="217"/>
      <c r="E9" s="217"/>
      <c r="F9" s="217"/>
      <c r="G9" s="217"/>
      <c r="H9" s="217"/>
      <c r="I9" s="217"/>
      <c r="J9" s="217"/>
      <c r="K9" s="217"/>
      <c r="L9" s="217"/>
      <c r="M9" s="217"/>
      <c r="N9" s="217"/>
      <c r="O9" s="217"/>
      <c r="P9" s="217"/>
      <c r="Q9" s="217"/>
      <c r="R9" s="217"/>
      <c r="S9" s="217"/>
      <c r="T9" s="48"/>
      <c r="U9" s="49"/>
      <c r="V9" s="49"/>
      <c r="W9" s="49"/>
      <c r="X9" s="49"/>
      <c r="Y9" s="49"/>
      <c r="Z9" s="49"/>
      <c r="AA9" s="50"/>
      <c r="AB9" s="50"/>
      <c r="AC9" s="50"/>
      <c r="AD9" s="50"/>
      <c r="AE9" s="50"/>
      <c r="AF9" s="114"/>
      <c r="AG9" s="114"/>
      <c r="AH9" s="114"/>
      <c r="AI9" s="114"/>
      <c r="AJ9" s="114"/>
      <c r="AK9" s="114"/>
      <c r="AL9" s="114"/>
      <c r="AM9" s="114"/>
      <c r="AN9" s="114"/>
      <c r="AO9" s="114"/>
      <c r="AP9" s="114"/>
      <c r="AQ9" s="50"/>
      <c r="AR9" s="50"/>
      <c r="AS9" s="50"/>
      <c r="AT9" s="50"/>
      <c r="AU9" s="50"/>
    </row>
    <row r="10" spans="1:47" ht="15">
      <c r="A10" s="51"/>
      <c r="B10" s="52"/>
      <c r="C10" s="52"/>
      <c r="D10" s="216"/>
      <c r="E10" s="216"/>
      <c r="F10" s="216"/>
      <c r="G10" s="216"/>
      <c r="H10" s="216"/>
      <c r="I10" s="216"/>
      <c r="J10" s="216"/>
      <c r="K10" s="216"/>
      <c r="L10" s="215"/>
      <c r="M10" s="215"/>
      <c r="N10" s="215"/>
      <c r="O10" s="215"/>
      <c r="P10" s="50"/>
      <c r="Q10" s="50"/>
      <c r="R10" s="50"/>
      <c r="S10" s="50"/>
      <c r="T10" s="50"/>
      <c r="U10" s="50"/>
      <c r="V10" s="114"/>
      <c r="W10" s="114"/>
      <c r="X10" s="114"/>
      <c r="Y10" s="114"/>
      <c r="Z10" s="114"/>
      <c r="AA10" s="215"/>
      <c r="AB10" s="215"/>
      <c r="AC10" s="53"/>
      <c r="AD10" s="53"/>
      <c r="AE10" s="53"/>
      <c r="AF10" s="115"/>
      <c r="AG10" s="115"/>
      <c r="AH10" s="115"/>
      <c r="AI10" s="115"/>
      <c r="AJ10" s="115"/>
      <c r="AK10" s="115"/>
      <c r="AL10" s="115"/>
      <c r="AM10" s="115"/>
      <c r="AN10" s="115"/>
      <c r="AO10" s="115"/>
      <c r="AP10" s="115"/>
      <c r="AQ10" s="215"/>
      <c r="AR10" s="215"/>
      <c r="AS10" s="53"/>
      <c r="AT10" s="53"/>
      <c r="AU10" s="53"/>
    </row>
    <row r="11" spans="1:47" ht="15.75" thickBot="1">
      <c r="A11" s="52"/>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0"/>
      <c r="AB11" s="50"/>
      <c r="AC11" s="50"/>
      <c r="AD11" s="50"/>
      <c r="AE11" s="50"/>
      <c r="AF11" s="114"/>
      <c r="AG11" s="114"/>
      <c r="AH11" s="114"/>
      <c r="AI11" s="114"/>
      <c r="AJ11" s="114"/>
      <c r="AK11" s="114"/>
      <c r="AL11" s="114"/>
      <c r="AM11" s="114"/>
      <c r="AN11" s="114"/>
      <c r="AO11" s="114"/>
      <c r="AP11" s="114"/>
      <c r="AQ11" s="50"/>
      <c r="AR11" s="50"/>
      <c r="AS11" s="50"/>
      <c r="AT11" s="50"/>
      <c r="AU11" s="50"/>
    </row>
    <row r="12" spans="1:47" s="54" customFormat="1" ht="45.75" customHeight="1">
      <c r="A12" s="188" t="s">
        <v>51</v>
      </c>
      <c r="B12" s="189"/>
      <c r="C12" s="190"/>
      <c r="D12" s="218" t="s">
        <v>4</v>
      </c>
      <c r="E12" s="219"/>
      <c r="F12" s="219"/>
      <c r="G12" s="219"/>
      <c r="H12" s="219"/>
      <c r="I12" s="219"/>
      <c r="J12" s="219"/>
      <c r="K12" s="219"/>
      <c r="L12" s="219"/>
      <c r="M12" s="219"/>
      <c r="N12" s="219"/>
      <c r="O12" s="219"/>
      <c r="P12" s="219"/>
      <c r="Q12" s="219"/>
      <c r="R12" s="219"/>
      <c r="S12" s="219"/>
      <c r="T12" s="219"/>
      <c r="U12" s="219"/>
      <c r="V12" s="240" t="s">
        <v>52</v>
      </c>
      <c r="W12" s="241"/>
      <c r="X12" s="241"/>
      <c r="Y12" s="241"/>
      <c r="Z12" s="242"/>
      <c r="AA12" s="249" t="s">
        <v>52</v>
      </c>
      <c r="AB12" s="250"/>
      <c r="AC12" s="250"/>
      <c r="AD12" s="250"/>
      <c r="AE12" s="251"/>
      <c r="AF12" s="240" t="s">
        <v>52</v>
      </c>
      <c r="AG12" s="241"/>
      <c r="AH12" s="241"/>
      <c r="AI12" s="241"/>
      <c r="AJ12" s="241"/>
      <c r="AK12" s="227" t="s">
        <v>52</v>
      </c>
      <c r="AL12" s="227"/>
      <c r="AM12" s="227"/>
      <c r="AN12" s="227"/>
      <c r="AO12" s="228"/>
      <c r="AP12" s="234" t="s">
        <v>52</v>
      </c>
      <c r="AQ12" s="235"/>
      <c r="AR12" s="235"/>
      <c r="AS12" s="235"/>
      <c r="AT12" s="235"/>
      <c r="AU12" s="236"/>
    </row>
    <row r="13" spans="1:47" s="54" customFormat="1" ht="15.75" customHeight="1" thickBot="1">
      <c r="A13" s="191"/>
      <c r="B13" s="192"/>
      <c r="C13" s="193"/>
      <c r="D13" s="220"/>
      <c r="E13" s="221"/>
      <c r="F13" s="221"/>
      <c r="G13" s="221"/>
      <c r="H13" s="221"/>
      <c r="I13" s="221"/>
      <c r="J13" s="221"/>
      <c r="K13" s="221"/>
      <c r="L13" s="221"/>
      <c r="M13" s="221"/>
      <c r="N13" s="221"/>
      <c r="O13" s="221"/>
      <c r="P13" s="221"/>
      <c r="Q13" s="221"/>
      <c r="R13" s="221"/>
      <c r="S13" s="221"/>
      <c r="T13" s="221"/>
      <c r="U13" s="221"/>
      <c r="V13" s="243"/>
      <c r="W13" s="244"/>
      <c r="X13" s="244"/>
      <c r="Y13" s="244"/>
      <c r="Z13" s="245"/>
      <c r="AA13" s="252"/>
      <c r="AB13" s="253"/>
      <c r="AC13" s="253"/>
      <c r="AD13" s="253"/>
      <c r="AE13" s="254"/>
      <c r="AF13" s="258"/>
      <c r="AG13" s="259"/>
      <c r="AH13" s="259"/>
      <c r="AI13" s="259"/>
      <c r="AJ13" s="259"/>
      <c r="AK13" s="229"/>
      <c r="AL13" s="229"/>
      <c r="AM13" s="229"/>
      <c r="AN13" s="229"/>
      <c r="AO13" s="230"/>
      <c r="AP13" s="237"/>
      <c r="AQ13" s="238"/>
      <c r="AR13" s="238"/>
      <c r="AS13" s="238"/>
      <c r="AT13" s="238"/>
      <c r="AU13" s="239"/>
    </row>
    <row r="14" spans="1:47" s="54" customFormat="1" ht="15.75" customHeight="1">
      <c r="A14" s="194"/>
      <c r="B14" s="195"/>
      <c r="C14" s="196"/>
      <c r="D14" s="222"/>
      <c r="E14" s="223"/>
      <c r="F14" s="223"/>
      <c r="G14" s="223"/>
      <c r="H14" s="223"/>
      <c r="I14" s="223"/>
      <c r="J14" s="223"/>
      <c r="K14" s="223"/>
      <c r="L14" s="223"/>
      <c r="M14" s="223"/>
      <c r="N14" s="223"/>
      <c r="O14" s="223"/>
      <c r="P14" s="223"/>
      <c r="Q14" s="223"/>
      <c r="R14" s="223"/>
      <c r="S14" s="223"/>
      <c r="T14" s="223"/>
      <c r="U14" s="223"/>
      <c r="V14" s="199" t="s">
        <v>0</v>
      </c>
      <c r="W14" s="200"/>
      <c r="X14" s="200"/>
      <c r="Y14" s="200"/>
      <c r="Z14" s="201"/>
      <c r="AA14" s="246" t="s">
        <v>1</v>
      </c>
      <c r="AB14" s="247"/>
      <c r="AC14" s="247"/>
      <c r="AD14" s="247"/>
      <c r="AE14" s="248"/>
      <c r="AF14" s="255" t="s">
        <v>2</v>
      </c>
      <c r="AG14" s="256"/>
      <c r="AH14" s="256"/>
      <c r="AI14" s="256"/>
      <c r="AJ14" s="257"/>
      <c r="AK14" s="224" t="s">
        <v>3</v>
      </c>
      <c r="AL14" s="225"/>
      <c r="AM14" s="225"/>
      <c r="AN14" s="225"/>
      <c r="AO14" s="226"/>
      <c r="AP14" s="231" t="s">
        <v>69</v>
      </c>
      <c r="AQ14" s="232"/>
      <c r="AR14" s="232"/>
      <c r="AS14" s="232"/>
      <c r="AT14" s="232"/>
      <c r="AU14" s="233"/>
    </row>
    <row r="15" spans="1:47" s="54" customFormat="1" ht="38.25">
      <c r="A15" s="55" t="s">
        <v>15</v>
      </c>
      <c r="B15" s="56" t="s">
        <v>16</v>
      </c>
      <c r="C15" s="56" t="s">
        <v>83</v>
      </c>
      <c r="D15" s="57" t="s">
        <v>64</v>
      </c>
      <c r="E15" s="58" t="s">
        <v>72</v>
      </c>
      <c r="F15" s="58" t="s">
        <v>63</v>
      </c>
      <c r="G15" s="58" t="s">
        <v>6</v>
      </c>
      <c r="H15" s="58" t="s">
        <v>7</v>
      </c>
      <c r="I15" s="58" t="s">
        <v>8</v>
      </c>
      <c r="J15" s="58" t="s">
        <v>31</v>
      </c>
      <c r="K15" s="58" t="s">
        <v>9</v>
      </c>
      <c r="L15" s="58" t="s">
        <v>65</v>
      </c>
      <c r="M15" s="58" t="s">
        <v>66</v>
      </c>
      <c r="N15" s="58" t="s">
        <v>67</v>
      </c>
      <c r="O15" s="58" t="s">
        <v>68</v>
      </c>
      <c r="P15" s="58" t="s">
        <v>70</v>
      </c>
      <c r="Q15" s="58" t="s">
        <v>10</v>
      </c>
      <c r="R15" s="58" t="s">
        <v>11</v>
      </c>
      <c r="S15" s="58" t="s">
        <v>12</v>
      </c>
      <c r="T15" s="58" t="s">
        <v>84</v>
      </c>
      <c r="U15" s="59" t="s">
        <v>20</v>
      </c>
      <c r="V15" s="117" t="s">
        <v>13</v>
      </c>
      <c r="W15" s="118" t="s">
        <v>14</v>
      </c>
      <c r="X15" s="118" t="s">
        <v>5</v>
      </c>
      <c r="Y15" s="118" t="s">
        <v>196</v>
      </c>
      <c r="Z15" s="119" t="s">
        <v>197</v>
      </c>
      <c r="AA15" s="122" t="s">
        <v>13</v>
      </c>
      <c r="AB15" s="123" t="s">
        <v>14</v>
      </c>
      <c r="AC15" s="123" t="s">
        <v>5</v>
      </c>
      <c r="AD15" s="123" t="s">
        <v>196</v>
      </c>
      <c r="AE15" s="124" t="s">
        <v>197</v>
      </c>
      <c r="AF15" s="117" t="s">
        <v>13</v>
      </c>
      <c r="AG15" s="118" t="s">
        <v>14</v>
      </c>
      <c r="AH15" s="118" t="s">
        <v>5</v>
      </c>
      <c r="AI15" s="118" t="s">
        <v>196</v>
      </c>
      <c r="AJ15" s="119" t="s">
        <v>197</v>
      </c>
      <c r="AK15" s="125" t="s">
        <v>13</v>
      </c>
      <c r="AL15" s="126" t="s">
        <v>14</v>
      </c>
      <c r="AM15" s="126" t="s">
        <v>5</v>
      </c>
      <c r="AN15" s="126" t="s">
        <v>196</v>
      </c>
      <c r="AO15" s="127" t="s">
        <v>197</v>
      </c>
      <c r="AP15" s="128" t="s">
        <v>6</v>
      </c>
      <c r="AQ15" s="129" t="s">
        <v>13</v>
      </c>
      <c r="AR15" s="129" t="s">
        <v>14</v>
      </c>
      <c r="AS15" s="129" t="s">
        <v>5</v>
      </c>
      <c r="AT15" s="129" t="s">
        <v>196</v>
      </c>
      <c r="AU15" s="130" t="s">
        <v>197</v>
      </c>
    </row>
    <row r="16" spans="1:47" s="81" customFormat="1" ht="57">
      <c r="A16" s="60">
        <v>1</v>
      </c>
      <c r="B16" s="61" t="s">
        <v>94</v>
      </c>
      <c r="C16" s="62" t="s">
        <v>91</v>
      </c>
      <c r="D16" s="63" t="s">
        <v>95</v>
      </c>
      <c r="E16" s="64">
        <v>0.07</v>
      </c>
      <c r="F16" s="65" t="s">
        <v>75</v>
      </c>
      <c r="G16" s="66" t="s">
        <v>107</v>
      </c>
      <c r="H16" s="67" t="s">
        <v>127</v>
      </c>
      <c r="I16" s="68">
        <v>1</v>
      </c>
      <c r="J16" s="63" t="s">
        <v>33</v>
      </c>
      <c r="K16" s="66" t="s">
        <v>116</v>
      </c>
      <c r="L16" s="69">
        <v>0</v>
      </c>
      <c r="M16" s="69">
        <v>1</v>
      </c>
      <c r="N16" s="69">
        <v>0</v>
      </c>
      <c r="O16" s="69">
        <v>0</v>
      </c>
      <c r="P16" s="70">
        <f>SUM(L16:O16)</f>
        <v>1</v>
      </c>
      <c r="Q16" s="71" t="s">
        <v>40</v>
      </c>
      <c r="R16" s="67" t="s">
        <v>139</v>
      </c>
      <c r="S16" s="72" t="s">
        <v>86</v>
      </c>
      <c r="T16" s="67" t="s">
        <v>140</v>
      </c>
      <c r="U16" s="73"/>
      <c r="V16" s="75" t="s">
        <v>195</v>
      </c>
      <c r="W16" s="75" t="s">
        <v>195</v>
      </c>
      <c r="X16" s="75" t="s">
        <v>195</v>
      </c>
      <c r="Y16" s="75" t="s">
        <v>195</v>
      </c>
      <c r="Z16" s="75" t="s">
        <v>195</v>
      </c>
      <c r="AA16" s="74"/>
      <c r="AB16" s="75"/>
      <c r="AC16" s="75"/>
      <c r="AD16" s="75"/>
      <c r="AE16" s="75"/>
      <c r="AF16" s="75"/>
      <c r="AG16" s="75"/>
      <c r="AH16" s="75"/>
      <c r="AI16" s="75"/>
      <c r="AJ16" s="75"/>
      <c r="AK16" s="75"/>
      <c r="AL16" s="75"/>
      <c r="AM16" s="75"/>
      <c r="AN16" s="75"/>
      <c r="AO16" s="75"/>
      <c r="AP16" s="75"/>
      <c r="AQ16" s="76"/>
      <c r="AR16" s="77"/>
      <c r="AS16" s="78"/>
      <c r="AT16" s="79"/>
      <c r="AU16" s="79"/>
    </row>
    <row r="17" spans="1:47" s="81" customFormat="1" ht="57">
      <c r="A17" s="60">
        <v>1</v>
      </c>
      <c r="B17" s="61" t="s">
        <v>94</v>
      </c>
      <c r="C17" s="62" t="s">
        <v>91</v>
      </c>
      <c r="D17" s="63" t="s">
        <v>96</v>
      </c>
      <c r="E17" s="64">
        <v>0.06</v>
      </c>
      <c r="F17" s="65" t="s">
        <v>74</v>
      </c>
      <c r="G17" s="72" t="s">
        <v>106</v>
      </c>
      <c r="H17" s="66" t="s">
        <v>126</v>
      </c>
      <c r="I17" s="68">
        <v>1</v>
      </c>
      <c r="J17" s="63" t="s">
        <v>33</v>
      </c>
      <c r="K17" s="72" t="s">
        <v>117</v>
      </c>
      <c r="L17" s="69">
        <v>0</v>
      </c>
      <c r="M17" s="69">
        <v>1</v>
      </c>
      <c r="N17" s="69">
        <v>0</v>
      </c>
      <c r="O17" s="69">
        <v>0</v>
      </c>
      <c r="P17" s="70">
        <f>SUM(L17:O17)</f>
        <v>1</v>
      </c>
      <c r="Q17" s="71" t="s">
        <v>40</v>
      </c>
      <c r="R17" s="82" t="s">
        <v>139</v>
      </c>
      <c r="S17" s="72" t="s">
        <v>86</v>
      </c>
      <c r="T17" s="82" t="s">
        <v>90</v>
      </c>
      <c r="U17" s="73"/>
      <c r="V17" s="75" t="s">
        <v>195</v>
      </c>
      <c r="W17" s="75" t="s">
        <v>195</v>
      </c>
      <c r="X17" s="75" t="s">
        <v>195</v>
      </c>
      <c r="Y17" s="75" t="s">
        <v>195</v>
      </c>
      <c r="Z17" s="75" t="s">
        <v>195</v>
      </c>
      <c r="AA17" s="74"/>
      <c r="AB17" s="75"/>
      <c r="AC17" s="75"/>
      <c r="AD17" s="75"/>
      <c r="AE17" s="75"/>
      <c r="AF17" s="75"/>
      <c r="AG17" s="75"/>
      <c r="AH17" s="75"/>
      <c r="AI17" s="75"/>
      <c r="AJ17" s="75"/>
      <c r="AK17" s="75"/>
      <c r="AL17" s="75"/>
      <c r="AM17" s="75"/>
      <c r="AN17" s="75"/>
      <c r="AO17" s="75"/>
      <c r="AP17" s="75"/>
      <c r="AQ17" s="76"/>
      <c r="AR17" s="77"/>
      <c r="AS17" s="78"/>
      <c r="AT17" s="83"/>
      <c r="AU17" s="79"/>
    </row>
    <row r="18" spans="1:47" s="81" customFormat="1" ht="54.75" customHeight="1">
      <c r="A18" s="60">
        <v>1</v>
      </c>
      <c r="B18" s="61" t="s">
        <v>94</v>
      </c>
      <c r="C18" s="62" t="s">
        <v>91</v>
      </c>
      <c r="D18" s="63" t="s">
        <v>150</v>
      </c>
      <c r="E18" s="64">
        <v>0.06</v>
      </c>
      <c r="F18" s="65" t="s">
        <v>75</v>
      </c>
      <c r="G18" s="66" t="s">
        <v>107</v>
      </c>
      <c r="H18" s="66" t="s">
        <v>127</v>
      </c>
      <c r="I18" s="84">
        <v>1</v>
      </c>
      <c r="J18" s="63" t="s">
        <v>33</v>
      </c>
      <c r="K18" s="66" t="s">
        <v>116</v>
      </c>
      <c r="L18" s="69">
        <v>0</v>
      </c>
      <c r="M18" s="69">
        <v>0</v>
      </c>
      <c r="N18" s="85">
        <v>1</v>
      </c>
      <c r="O18" s="69">
        <v>0</v>
      </c>
      <c r="P18" s="70">
        <f>SUM(L18:O18)</f>
        <v>1</v>
      </c>
      <c r="Q18" s="71" t="s">
        <v>40</v>
      </c>
      <c r="R18" s="82" t="s">
        <v>139</v>
      </c>
      <c r="S18" s="72" t="s">
        <v>86</v>
      </c>
      <c r="T18" s="82" t="s">
        <v>143</v>
      </c>
      <c r="U18" s="73"/>
      <c r="V18" s="75" t="s">
        <v>195</v>
      </c>
      <c r="W18" s="75" t="s">
        <v>195</v>
      </c>
      <c r="X18" s="75" t="s">
        <v>195</v>
      </c>
      <c r="Y18" s="75" t="s">
        <v>195</v>
      </c>
      <c r="Z18" s="75" t="s">
        <v>195</v>
      </c>
      <c r="AA18" s="74"/>
      <c r="AB18" s="75"/>
      <c r="AC18" s="75"/>
      <c r="AD18" s="75"/>
      <c r="AE18" s="75"/>
      <c r="AF18" s="75"/>
      <c r="AG18" s="75"/>
      <c r="AH18" s="75"/>
      <c r="AI18" s="75"/>
      <c r="AJ18" s="75"/>
      <c r="AK18" s="75"/>
      <c r="AL18" s="75"/>
      <c r="AM18" s="75"/>
      <c r="AN18" s="75"/>
      <c r="AO18" s="75"/>
      <c r="AP18" s="75"/>
      <c r="AQ18" s="76"/>
      <c r="AR18" s="77"/>
      <c r="AS18" s="78"/>
      <c r="AT18" s="83"/>
      <c r="AU18" s="79"/>
    </row>
    <row r="19" spans="1:47" s="81" customFormat="1" ht="82.5" customHeight="1">
      <c r="A19" s="60">
        <v>1</v>
      </c>
      <c r="B19" s="61" t="s">
        <v>94</v>
      </c>
      <c r="C19" s="62" t="s">
        <v>91</v>
      </c>
      <c r="D19" s="63" t="s">
        <v>97</v>
      </c>
      <c r="E19" s="64">
        <v>0.06</v>
      </c>
      <c r="F19" s="86" t="s">
        <v>88</v>
      </c>
      <c r="G19" s="87" t="s">
        <v>105</v>
      </c>
      <c r="H19" s="66" t="s">
        <v>128</v>
      </c>
      <c r="I19" s="88">
        <v>1</v>
      </c>
      <c r="J19" s="89" t="s">
        <v>33</v>
      </c>
      <c r="K19" s="87" t="s">
        <v>118</v>
      </c>
      <c r="L19" s="85">
        <v>0</v>
      </c>
      <c r="M19" s="85">
        <v>1</v>
      </c>
      <c r="N19" s="85">
        <v>1</v>
      </c>
      <c r="O19" s="85">
        <v>1</v>
      </c>
      <c r="P19" s="70">
        <f>SUM(L19:O19)</f>
        <v>3</v>
      </c>
      <c r="Q19" s="90" t="s">
        <v>40</v>
      </c>
      <c r="R19" s="82" t="s">
        <v>141</v>
      </c>
      <c r="S19" s="72" t="s">
        <v>137</v>
      </c>
      <c r="T19" s="82" t="s">
        <v>143</v>
      </c>
      <c r="U19" s="73"/>
      <c r="V19" s="75" t="s">
        <v>195</v>
      </c>
      <c r="W19" s="75" t="s">
        <v>195</v>
      </c>
      <c r="X19" s="75" t="s">
        <v>195</v>
      </c>
      <c r="Y19" s="75" t="s">
        <v>195</v>
      </c>
      <c r="Z19" s="75" t="s">
        <v>195</v>
      </c>
      <c r="AA19" s="74"/>
      <c r="AB19" s="75"/>
      <c r="AC19" s="75"/>
      <c r="AD19" s="75"/>
      <c r="AE19" s="75"/>
      <c r="AF19" s="75"/>
      <c r="AG19" s="75"/>
      <c r="AH19" s="75"/>
      <c r="AI19" s="75"/>
      <c r="AJ19" s="75"/>
      <c r="AK19" s="75"/>
      <c r="AL19" s="75"/>
      <c r="AM19" s="75"/>
      <c r="AN19" s="75"/>
      <c r="AO19" s="75"/>
      <c r="AP19" s="75"/>
      <c r="AQ19" s="76"/>
      <c r="AR19" s="91"/>
      <c r="AS19" s="78"/>
      <c r="AT19" s="83"/>
      <c r="AU19" s="79"/>
    </row>
    <row r="20" spans="1:47" s="81" customFormat="1" ht="57.75" customHeight="1">
      <c r="A20" s="60">
        <v>1</v>
      </c>
      <c r="B20" s="61" t="s">
        <v>94</v>
      </c>
      <c r="C20" s="62" t="s">
        <v>91</v>
      </c>
      <c r="D20" s="63" t="s">
        <v>98</v>
      </c>
      <c r="E20" s="64">
        <v>0.06</v>
      </c>
      <c r="F20" s="67" t="s">
        <v>75</v>
      </c>
      <c r="G20" s="87" t="s">
        <v>109</v>
      </c>
      <c r="H20" s="87" t="s">
        <v>129</v>
      </c>
      <c r="I20" s="88">
        <v>2</v>
      </c>
      <c r="J20" s="87" t="s">
        <v>33</v>
      </c>
      <c r="K20" s="67" t="s">
        <v>108</v>
      </c>
      <c r="L20" s="92">
        <v>0</v>
      </c>
      <c r="M20" s="92">
        <v>1</v>
      </c>
      <c r="N20" s="92">
        <v>1</v>
      </c>
      <c r="O20" s="93">
        <v>0</v>
      </c>
      <c r="P20" s="70">
        <f aca="true" t="shared" si="0" ref="P20:P28">SUM(L20:O20)</f>
        <v>2</v>
      </c>
      <c r="Q20" s="83" t="s">
        <v>40</v>
      </c>
      <c r="R20" s="82" t="s">
        <v>141</v>
      </c>
      <c r="S20" s="72" t="s">
        <v>137</v>
      </c>
      <c r="T20" s="66" t="s">
        <v>90</v>
      </c>
      <c r="U20" s="79"/>
      <c r="V20" s="75" t="s">
        <v>195</v>
      </c>
      <c r="W20" s="75" t="s">
        <v>195</v>
      </c>
      <c r="X20" s="75" t="s">
        <v>195</v>
      </c>
      <c r="Y20" s="75" t="s">
        <v>195</v>
      </c>
      <c r="Z20" s="75" t="s">
        <v>195</v>
      </c>
      <c r="AA20" s="74"/>
      <c r="AB20" s="75"/>
      <c r="AC20" s="75"/>
      <c r="AD20" s="75"/>
      <c r="AE20" s="75"/>
      <c r="AF20" s="75"/>
      <c r="AG20" s="75"/>
      <c r="AH20" s="75"/>
      <c r="AI20" s="75"/>
      <c r="AJ20" s="75"/>
      <c r="AK20" s="75"/>
      <c r="AL20" s="75"/>
      <c r="AM20" s="75"/>
      <c r="AN20" s="75"/>
      <c r="AO20" s="75"/>
      <c r="AP20" s="75"/>
      <c r="AQ20" s="76"/>
      <c r="AR20" s="76"/>
      <c r="AS20" s="75"/>
      <c r="AT20" s="79"/>
      <c r="AU20" s="73"/>
    </row>
    <row r="21" spans="1:47" s="150" customFormat="1" ht="409.5" customHeight="1">
      <c r="A21" s="137">
        <v>1</v>
      </c>
      <c r="B21" s="138" t="s">
        <v>94</v>
      </c>
      <c r="C21" s="139" t="s">
        <v>91</v>
      </c>
      <c r="D21" s="63" t="s">
        <v>99</v>
      </c>
      <c r="E21" s="64">
        <v>0.06</v>
      </c>
      <c r="F21" s="140" t="s">
        <v>75</v>
      </c>
      <c r="G21" s="141" t="s">
        <v>130</v>
      </c>
      <c r="H21" s="140" t="s">
        <v>131</v>
      </c>
      <c r="I21" s="142">
        <v>0.92</v>
      </c>
      <c r="J21" s="82" t="s">
        <v>35</v>
      </c>
      <c r="K21" s="140" t="s">
        <v>119</v>
      </c>
      <c r="L21" s="143">
        <v>0.1</v>
      </c>
      <c r="M21" s="143">
        <v>0.5</v>
      </c>
      <c r="N21" s="143">
        <v>0.9</v>
      </c>
      <c r="O21" s="144">
        <v>1</v>
      </c>
      <c r="P21" s="145">
        <v>1</v>
      </c>
      <c r="Q21" s="140" t="s">
        <v>40</v>
      </c>
      <c r="R21" s="82" t="s">
        <v>141</v>
      </c>
      <c r="S21" s="82" t="s">
        <v>137</v>
      </c>
      <c r="T21" s="82" t="s">
        <v>144</v>
      </c>
      <c r="U21" s="99" t="s">
        <v>57</v>
      </c>
      <c r="V21" s="146">
        <v>0.1</v>
      </c>
      <c r="W21" s="146">
        <v>0.15</v>
      </c>
      <c r="X21" s="143">
        <v>1</v>
      </c>
      <c r="Y21" s="147" t="s">
        <v>194</v>
      </c>
      <c r="Z21" s="75" t="s">
        <v>199</v>
      </c>
      <c r="AA21" s="148"/>
      <c r="AB21" s="146"/>
      <c r="AC21" s="146"/>
      <c r="AD21" s="143"/>
      <c r="AE21" s="147"/>
      <c r="AF21" s="147"/>
      <c r="AG21" s="147"/>
      <c r="AH21" s="147"/>
      <c r="AI21" s="147"/>
      <c r="AJ21" s="147"/>
      <c r="AK21" s="147"/>
      <c r="AL21" s="147"/>
      <c r="AM21" s="147"/>
      <c r="AN21" s="147"/>
      <c r="AO21" s="147"/>
      <c r="AP21" s="147"/>
      <c r="AQ21" s="149"/>
      <c r="AR21" s="149"/>
      <c r="AS21" s="146"/>
      <c r="AT21" s="99"/>
      <c r="AU21" s="99"/>
    </row>
    <row r="22" spans="1:47" s="81" customFormat="1" ht="57" customHeight="1">
      <c r="A22" s="60">
        <v>1</v>
      </c>
      <c r="B22" s="61" t="s">
        <v>94</v>
      </c>
      <c r="C22" s="62" t="s">
        <v>91</v>
      </c>
      <c r="D22" s="96" t="s">
        <v>100</v>
      </c>
      <c r="E22" s="64">
        <v>0.06</v>
      </c>
      <c r="F22" s="83" t="s">
        <v>75</v>
      </c>
      <c r="G22" s="87" t="s">
        <v>111</v>
      </c>
      <c r="H22" s="83" t="s">
        <v>132</v>
      </c>
      <c r="I22" s="97">
        <v>0.7211</v>
      </c>
      <c r="J22" s="66" t="s">
        <v>35</v>
      </c>
      <c r="K22" s="98" t="s">
        <v>124</v>
      </c>
      <c r="L22" s="94">
        <v>0</v>
      </c>
      <c r="M22" s="94">
        <v>0.1</v>
      </c>
      <c r="N22" s="94">
        <v>0.3</v>
      </c>
      <c r="O22" s="94">
        <v>1</v>
      </c>
      <c r="P22" s="95">
        <v>1</v>
      </c>
      <c r="Q22" s="83" t="s">
        <v>39</v>
      </c>
      <c r="R22" s="82" t="s">
        <v>141</v>
      </c>
      <c r="S22" s="72" t="s">
        <v>137</v>
      </c>
      <c r="T22" s="66" t="s">
        <v>145</v>
      </c>
      <c r="U22" s="79"/>
      <c r="V22" s="91" t="s">
        <v>195</v>
      </c>
      <c r="W22" s="91" t="s">
        <v>195</v>
      </c>
      <c r="X22" s="91" t="s">
        <v>195</v>
      </c>
      <c r="Y22" s="91" t="s">
        <v>195</v>
      </c>
      <c r="Z22" s="75" t="s">
        <v>195</v>
      </c>
      <c r="AA22" s="74"/>
      <c r="AB22" s="91"/>
      <c r="AC22" s="75"/>
      <c r="AD22" s="73"/>
      <c r="AE22" s="73"/>
      <c r="AF22" s="73"/>
      <c r="AG22" s="73"/>
      <c r="AH22" s="73"/>
      <c r="AI22" s="73"/>
      <c r="AJ22" s="73"/>
      <c r="AK22" s="73"/>
      <c r="AL22" s="73"/>
      <c r="AM22" s="73"/>
      <c r="AN22" s="73"/>
      <c r="AO22" s="73"/>
      <c r="AP22" s="73"/>
      <c r="AQ22" s="80"/>
      <c r="AR22" s="91"/>
      <c r="AS22" s="75"/>
      <c r="AT22" s="79"/>
      <c r="AU22" s="79"/>
    </row>
    <row r="23" spans="1:47" s="81" customFormat="1" ht="60" customHeight="1">
      <c r="A23" s="60">
        <v>1</v>
      </c>
      <c r="B23" s="61" t="s">
        <v>94</v>
      </c>
      <c r="C23" s="62" t="s">
        <v>91</v>
      </c>
      <c r="D23" s="63" t="s">
        <v>101</v>
      </c>
      <c r="E23" s="64">
        <v>0.06</v>
      </c>
      <c r="F23" s="83" t="s">
        <v>75</v>
      </c>
      <c r="G23" s="87" t="s">
        <v>110</v>
      </c>
      <c r="H23" s="67" t="s">
        <v>133</v>
      </c>
      <c r="I23" s="99" t="s">
        <v>89</v>
      </c>
      <c r="J23" s="66" t="s">
        <v>33</v>
      </c>
      <c r="K23" s="83" t="s">
        <v>120</v>
      </c>
      <c r="L23" s="92">
        <v>0</v>
      </c>
      <c r="M23" s="92">
        <v>1</v>
      </c>
      <c r="N23" s="92">
        <v>0</v>
      </c>
      <c r="O23" s="92">
        <v>0</v>
      </c>
      <c r="P23" s="70">
        <f t="shared" si="0"/>
        <v>1</v>
      </c>
      <c r="Q23" s="83" t="s">
        <v>40</v>
      </c>
      <c r="R23" s="82" t="s">
        <v>141</v>
      </c>
      <c r="S23" s="72" t="s">
        <v>137</v>
      </c>
      <c r="T23" s="66" t="s">
        <v>148</v>
      </c>
      <c r="U23" s="79"/>
      <c r="V23" s="91" t="s">
        <v>195</v>
      </c>
      <c r="W23" s="91" t="s">
        <v>195</v>
      </c>
      <c r="X23" s="91" t="s">
        <v>195</v>
      </c>
      <c r="Y23" s="91" t="s">
        <v>195</v>
      </c>
      <c r="Z23" s="75" t="s">
        <v>195</v>
      </c>
      <c r="AA23" s="74"/>
      <c r="AB23" s="91"/>
      <c r="AC23" s="75"/>
      <c r="AD23" s="79"/>
      <c r="AE23" s="79"/>
      <c r="AF23" s="79"/>
      <c r="AG23" s="79"/>
      <c r="AH23" s="79"/>
      <c r="AI23" s="79"/>
      <c r="AJ23" s="79"/>
      <c r="AK23" s="79"/>
      <c r="AL23" s="79"/>
      <c r="AM23" s="79"/>
      <c r="AN23" s="79"/>
      <c r="AO23" s="79"/>
      <c r="AP23" s="79"/>
      <c r="AQ23" s="80"/>
      <c r="AR23" s="91"/>
      <c r="AS23" s="75"/>
      <c r="AT23" s="79"/>
      <c r="AU23" s="79"/>
    </row>
    <row r="24" spans="1:47" s="81" customFormat="1" ht="42.75">
      <c r="A24" s="60">
        <v>1</v>
      </c>
      <c r="B24" s="61" t="s">
        <v>94</v>
      </c>
      <c r="C24" s="62" t="s">
        <v>91</v>
      </c>
      <c r="D24" s="63" t="s">
        <v>112</v>
      </c>
      <c r="E24" s="64">
        <v>0.06</v>
      </c>
      <c r="F24" s="83" t="s">
        <v>74</v>
      </c>
      <c r="G24" s="87" t="s">
        <v>113</v>
      </c>
      <c r="H24" s="67" t="s">
        <v>134</v>
      </c>
      <c r="I24" s="99">
        <v>1</v>
      </c>
      <c r="J24" s="66" t="s">
        <v>33</v>
      </c>
      <c r="K24" s="83" t="s">
        <v>121</v>
      </c>
      <c r="L24" s="92">
        <v>0</v>
      </c>
      <c r="M24" s="100">
        <v>0.5</v>
      </c>
      <c r="N24" s="92">
        <v>0</v>
      </c>
      <c r="O24" s="100">
        <v>0.5</v>
      </c>
      <c r="P24" s="70">
        <f t="shared" si="0"/>
        <v>1</v>
      </c>
      <c r="Q24" s="83" t="s">
        <v>41</v>
      </c>
      <c r="R24" s="82" t="s">
        <v>142</v>
      </c>
      <c r="S24" s="66" t="s">
        <v>138</v>
      </c>
      <c r="T24" s="66" t="s">
        <v>146</v>
      </c>
      <c r="U24" s="79"/>
      <c r="V24" s="91" t="s">
        <v>195</v>
      </c>
      <c r="W24" s="91" t="s">
        <v>195</v>
      </c>
      <c r="X24" s="91" t="s">
        <v>195</v>
      </c>
      <c r="Y24" s="91" t="s">
        <v>195</v>
      </c>
      <c r="Z24" s="75" t="s">
        <v>195</v>
      </c>
      <c r="AA24" s="74"/>
      <c r="AB24" s="91"/>
      <c r="AC24" s="75"/>
      <c r="AD24" s="79"/>
      <c r="AE24" s="79"/>
      <c r="AF24" s="79"/>
      <c r="AG24" s="79"/>
      <c r="AH24" s="79"/>
      <c r="AI24" s="79"/>
      <c r="AJ24" s="79"/>
      <c r="AK24" s="79"/>
      <c r="AL24" s="79"/>
      <c r="AM24" s="79"/>
      <c r="AN24" s="79"/>
      <c r="AO24" s="79"/>
      <c r="AP24" s="79"/>
      <c r="AQ24" s="80"/>
      <c r="AR24" s="91"/>
      <c r="AS24" s="75"/>
      <c r="AT24" s="79"/>
      <c r="AU24" s="79"/>
    </row>
    <row r="25" spans="1:47" s="81" customFormat="1" ht="42.75">
      <c r="A25" s="60">
        <v>1</v>
      </c>
      <c r="B25" s="61" t="s">
        <v>94</v>
      </c>
      <c r="C25" s="62" t="s">
        <v>91</v>
      </c>
      <c r="D25" s="63" t="s">
        <v>125</v>
      </c>
      <c r="E25" s="64">
        <v>0.06</v>
      </c>
      <c r="F25" s="83" t="s">
        <v>74</v>
      </c>
      <c r="G25" s="87" t="s">
        <v>113</v>
      </c>
      <c r="H25" s="67" t="s">
        <v>134</v>
      </c>
      <c r="I25" s="99" t="s">
        <v>89</v>
      </c>
      <c r="J25" s="66" t="s">
        <v>33</v>
      </c>
      <c r="K25" s="83" t="s">
        <v>121</v>
      </c>
      <c r="L25" s="92">
        <v>0</v>
      </c>
      <c r="M25" s="100">
        <v>0.5</v>
      </c>
      <c r="N25" s="92">
        <v>0</v>
      </c>
      <c r="O25" s="100">
        <v>0.5</v>
      </c>
      <c r="P25" s="70">
        <f t="shared" si="0"/>
        <v>1</v>
      </c>
      <c r="Q25" s="83" t="s">
        <v>41</v>
      </c>
      <c r="R25" s="82" t="s">
        <v>142</v>
      </c>
      <c r="S25" s="66" t="s">
        <v>138</v>
      </c>
      <c r="T25" s="66" t="s">
        <v>146</v>
      </c>
      <c r="U25" s="79"/>
      <c r="V25" s="91" t="s">
        <v>195</v>
      </c>
      <c r="W25" s="91" t="s">
        <v>195</v>
      </c>
      <c r="X25" s="91" t="s">
        <v>195</v>
      </c>
      <c r="Y25" s="91" t="s">
        <v>195</v>
      </c>
      <c r="Z25" s="75" t="s">
        <v>195</v>
      </c>
      <c r="AA25" s="74"/>
      <c r="AB25" s="91"/>
      <c r="AC25" s="75"/>
      <c r="AD25" s="79"/>
      <c r="AE25" s="79"/>
      <c r="AF25" s="79"/>
      <c r="AG25" s="79"/>
      <c r="AH25" s="79"/>
      <c r="AI25" s="79"/>
      <c r="AJ25" s="79"/>
      <c r="AK25" s="79"/>
      <c r="AL25" s="79"/>
      <c r="AM25" s="79"/>
      <c r="AN25" s="79"/>
      <c r="AO25" s="79"/>
      <c r="AP25" s="79"/>
      <c r="AQ25" s="80"/>
      <c r="AR25" s="91"/>
      <c r="AS25" s="75"/>
      <c r="AT25" s="79"/>
      <c r="AU25" s="79"/>
    </row>
    <row r="26" spans="1:47" s="81" customFormat="1" ht="42.75">
      <c r="A26" s="60">
        <v>1</v>
      </c>
      <c r="B26" s="61" t="s">
        <v>94</v>
      </c>
      <c r="C26" s="62" t="s">
        <v>91</v>
      </c>
      <c r="D26" s="63" t="s">
        <v>102</v>
      </c>
      <c r="E26" s="64">
        <v>0.06</v>
      </c>
      <c r="F26" s="83" t="s">
        <v>75</v>
      </c>
      <c r="G26" s="87" t="s">
        <v>107</v>
      </c>
      <c r="H26" s="67" t="s">
        <v>127</v>
      </c>
      <c r="I26" s="99">
        <v>1</v>
      </c>
      <c r="J26" s="66" t="s">
        <v>33</v>
      </c>
      <c r="K26" s="83" t="s">
        <v>116</v>
      </c>
      <c r="L26" s="92">
        <v>0</v>
      </c>
      <c r="M26" s="100">
        <v>0.5</v>
      </c>
      <c r="N26" s="92">
        <v>0</v>
      </c>
      <c r="O26" s="100">
        <v>0.5</v>
      </c>
      <c r="P26" s="70">
        <f t="shared" si="0"/>
        <v>1</v>
      </c>
      <c r="Q26" s="83" t="s">
        <v>40</v>
      </c>
      <c r="R26" s="82" t="s">
        <v>142</v>
      </c>
      <c r="S26" s="66" t="s">
        <v>138</v>
      </c>
      <c r="T26" s="66" t="s">
        <v>147</v>
      </c>
      <c r="U26" s="79"/>
      <c r="V26" s="91" t="s">
        <v>195</v>
      </c>
      <c r="W26" s="91" t="s">
        <v>195</v>
      </c>
      <c r="X26" s="91" t="s">
        <v>195</v>
      </c>
      <c r="Y26" s="91" t="s">
        <v>195</v>
      </c>
      <c r="Z26" s="75" t="s">
        <v>195</v>
      </c>
      <c r="AA26" s="74"/>
      <c r="AB26" s="91"/>
      <c r="AC26" s="75"/>
      <c r="AD26" s="79"/>
      <c r="AE26" s="79"/>
      <c r="AF26" s="79"/>
      <c r="AG26" s="79"/>
      <c r="AH26" s="79"/>
      <c r="AI26" s="79"/>
      <c r="AJ26" s="79"/>
      <c r="AK26" s="79"/>
      <c r="AL26" s="79"/>
      <c r="AM26" s="79"/>
      <c r="AN26" s="79"/>
      <c r="AO26" s="79"/>
      <c r="AP26" s="79"/>
      <c r="AQ26" s="80"/>
      <c r="AR26" s="91"/>
      <c r="AS26" s="75"/>
      <c r="AT26" s="79"/>
      <c r="AU26" s="79"/>
    </row>
    <row r="27" spans="1:47" s="81" customFormat="1" ht="42.75">
      <c r="A27" s="60">
        <v>1</v>
      </c>
      <c r="B27" s="61" t="s">
        <v>94</v>
      </c>
      <c r="C27" s="62" t="s">
        <v>91</v>
      </c>
      <c r="D27" s="63" t="s">
        <v>149</v>
      </c>
      <c r="E27" s="64">
        <v>0.07</v>
      </c>
      <c r="F27" s="83" t="s">
        <v>74</v>
      </c>
      <c r="G27" s="87" t="s">
        <v>114</v>
      </c>
      <c r="H27" s="67" t="s">
        <v>135</v>
      </c>
      <c r="I27" s="99" t="s">
        <v>89</v>
      </c>
      <c r="J27" s="66" t="s">
        <v>33</v>
      </c>
      <c r="K27" s="83" t="s">
        <v>122</v>
      </c>
      <c r="L27" s="92">
        <v>0</v>
      </c>
      <c r="M27" s="100">
        <v>0.5</v>
      </c>
      <c r="N27" s="92">
        <v>0</v>
      </c>
      <c r="O27" s="100">
        <v>0.5</v>
      </c>
      <c r="P27" s="101">
        <f t="shared" si="0"/>
        <v>1</v>
      </c>
      <c r="Q27" s="83" t="s">
        <v>40</v>
      </c>
      <c r="R27" s="82" t="s">
        <v>142</v>
      </c>
      <c r="S27" s="66" t="s">
        <v>138</v>
      </c>
      <c r="T27" s="66" t="s">
        <v>90</v>
      </c>
      <c r="U27" s="79"/>
      <c r="V27" s="91" t="s">
        <v>195</v>
      </c>
      <c r="W27" s="91" t="s">
        <v>195</v>
      </c>
      <c r="X27" s="91" t="s">
        <v>195</v>
      </c>
      <c r="Y27" s="91" t="s">
        <v>195</v>
      </c>
      <c r="Z27" s="75" t="s">
        <v>195</v>
      </c>
      <c r="AA27" s="74"/>
      <c r="AB27" s="91"/>
      <c r="AC27" s="75"/>
      <c r="AD27" s="79"/>
      <c r="AE27" s="79"/>
      <c r="AF27" s="79"/>
      <c r="AG27" s="79"/>
      <c r="AH27" s="79"/>
      <c r="AI27" s="79"/>
      <c r="AJ27" s="79"/>
      <c r="AK27" s="79"/>
      <c r="AL27" s="79"/>
      <c r="AM27" s="79"/>
      <c r="AN27" s="79"/>
      <c r="AO27" s="79"/>
      <c r="AP27" s="79"/>
      <c r="AQ27" s="80"/>
      <c r="AR27" s="91"/>
      <c r="AS27" s="75"/>
      <c r="AT27" s="79"/>
      <c r="AU27" s="79"/>
    </row>
    <row r="28" spans="1:47" s="81" customFormat="1" ht="57">
      <c r="A28" s="60">
        <v>1</v>
      </c>
      <c r="B28" s="61" t="s">
        <v>94</v>
      </c>
      <c r="C28" s="62" t="s">
        <v>91</v>
      </c>
      <c r="D28" s="63" t="s">
        <v>103</v>
      </c>
      <c r="E28" s="64">
        <v>0.06</v>
      </c>
      <c r="F28" s="83" t="s">
        <v>75</v>
      </c>
      <c r="G28" s="61" t="s">
        <v>115</v>
      </c>
      <c r="H28" s="67" t="s">
        <v>136</v>
      </c>
      <c r="I28" s="99" t="s">
        <v>89</v>
      </c>
      <c r="J28" s="66" t="s">
        <v>33</v>
      </c>
      <c r="K28" s="83" t="s">
        <v>123</v>
      </c>
      <c r="L28" s="92">
        <v>0</v>
      </c>
      <c r="M28" s="100">
        <v>0.5</v>
      </c>
      <c r="N28" s="92">
        <v>0</v>
      </c>
      <c r="O28" s="100">
        <v>0.5</v>
      </c>
      <c r="P28" s="101">
        <f t="shared" si="0"/>
        <v>1</v>
      </c>
      <c r="Q28" s="83" t="s">
        <v>40</v>
      </c>
      <c r="R28" s="83" t="s">
        <v>142</v>
      </c>
      <c r="S28" s="66" t="s">
        <v>138</v>
      </c>
      <c r="T28" s="66" t="s">
        <v>90</v>
      </c>
      <c r="U28" s="79"/>
      <c r="V28" s="131" t="s">
        <v>195</v>
      </c>
      <c r="W28" s="131" t="s">
        <v>195</v>
      </c>
      <c r="X28" s="131" t="s">
        <v>195</v>
      </c>
      <c r="Y28" s="131" t="s">
        <v>195</v>
      </c>
      <c r="Z28" s="151" t="s">
        <v>195</v>
      </c>
      <c r="AA28" s="74"/>
      <c r="AB28" s="91"/>
      <c r="AC28" s="75"/>
      <c r="AD28" s="73"/>
      <c r="AE28" s="73"/>
      <c r="AF28" s="73"/>
      <c r="AG28" s="73"/>
      <c r="AH28" s="73"/>
      <c r="AI28" s="73"/>
      <c r="AJ28" s="73"/>
      <c r="AK28" s="73"/>
      <c r="AL28" s="73"/>
      <c r="AM28" s="73"/>
      <c r="AN28" s="73"/>
      <c r="AO28" s="73"/>
      <c r="AP28" s="73"/>
      <c r="AQ28" s="80"/>
      <c r="AR28" s="91"/>
      <c r="AS28" s="75"/>
      <c r="AT28" s="79"/>
      <c r="AU28" s="79"/>
    </row>
    <row r="29" spans="1:47" s="81" customFormat="1" ht="94.5">
      <c r="A29" s="36">
        <v>6</v>
      </c>
      <c r="B29" s="34" t="s">
        <v>151</v>
      </c>
      <c r="C29" s="34" t="s">
        <v>152</v>
      </c>
      <c r="D29" s="34" t="s">
        <v>153</v>
      </c>
      <c r="E29" s="35">
        <v>0.05</v>
      </c>
      <c r="F29" s="34" t="s">
        <v>154</v>
      </c>
      <c r="G29" s="34" t="s">
        <v>155</v>
      </c>
      <c r="H29" s="34" t="s">
        <v>156</v>
      </c>
      <c r="I29" s="36">
        <v>0</v>
      </c>
      <c r="J29" s="36" t="s">
        <v>34</v>
      </c>
      <c r="K29" s="34" t="s">
        <v>157</v>
      </c>
      <c r="L29" s="136">
        <v>0</v>
      </c>
      <c r="M29" s="136">
        <v>0.7</v>
      </c>
      <c r="N29" s="136">
        <v>0</v>
      </c>
      <c r="O29" s="136">
        <v>0.7</v>
      </c>
      <c r="P29" s="136">
        <v>0.7</v>
      </c>
      <c r="Q29" s="34" t="s">
        <v>40</v>
      </c>
      <c r="R29" s="36" t="s">
        <v>158</v>
      </c>
      <c r="S29" s="36" t="s">
        <v>159</v>
      </c>
      <c r="T29" s="36" t="s">
        <v>160</v>
      </c>
      <c r="U29" s="79"/>
      <c r="V29" s="131" t="s">
        <v>195</v>
      </c>
      <c r="W29" s="131" t="s">
        <v>195</v>
      </c>
      <c r="X29" s="131" t="s">
        <v>195</v>
      </c>
      <c r="Y29" s="131" t="s">
        <v>195</v>
      </c>
      <c r="Z29" s="151" t="s">
        <v>195</v>
      </c>
      <c r="AA29" s="74"/>
      <c r="AB29" s="91"/>
      <c r="AC29" s="75"/>
      <c r="AD29" s="73"/>
      <c r="AE29" s="73"/>
      <c r="AF29" s="73"/>
      <c r="AG29" s="73"/>
      <c r="AH29" s="73"/>
      <c r="AI29" s="73"/>
      <c r="AJ29" s="73"/>
      <c r="AK29" s="73"/>
      <c r="AL29" s="73"/>
      <c r="AM29" s="73"/>
      <c r="AN29" s="73"/>
      <c r="AO29" s="73"/>
      <c r="AP29" s="73"/>
      <c r="AQ29" s="80"/>
      <c r="AR29" s="91"/>
      <c r="AS29" s="75"/>
      <c r="AT29" s="79"/>
      <c r="AU29" s="79"/>
    </row>
    <row r="30" spans="1:47" s="81" customFormat="1" ht="94.5">
      <c r="A30" s="36">
        <v>6</v>
      </c>
      <c r="B30" s="34" t="s">
        <v>151</v>
      </c>
      <c r="C30" s="34" t="s">
        <v>152</v>
      </c>
      <c r="D30" s="34" t="s">
        <v>161</v>
      </c>
      <c r="E30" s="35">
        <v>0.05</v>
      </c>
      <c r="F30" s="34" t="s">
        <v>154</v>
      </c>
      <c r="G30" s="34" t="s">
        <v>162</v>
      </c>
      <c r="H30" s="34" t="s">
        <v>163</v>
      </c>
      <c r="I30" s="36">
        <v>0</v>
      </c>
      <c r="J30" s="36" t="s">
        <v>34</v>
      </c>
      <c r="K30" s="34" t="s">
        <v>164</v>
      </c>
      <c r="L30" s="132">
        <v>0</v>
      </c>
      <c r="M30" s="133">
        <v>1</v>
      </c>
      <c r="N30" s="133">
        <v>1</v>
      </c>
      <c r="O30" s="133">
        <v>1</v>
      </c>
      <c r="P30" s="134">
        <v>1</v>
      </c>
      <c r="Q30" s="34" t="s">
        <v>40</v>
      </c>
      <c r="R30" s="36" t="s">
        <v>165</v>
      </c>
      <c r="S30" s="36" t="s">
        <v>166</v>
      </c>
      <c r="T30" s="36" t="s">
        <v>167</v>
      </c>
      <c r="U30" s="79"/>
      <c r="V30" s="131" t="s">
        <v>195</v>
      </c>
      <c r="W30" s="131" t="s">
        <v>195</v>
      </c>
      <c r="X30" s="131" t="s">
        <v>195</v>
      </c>
      <c r="Y30" s="131" t="s">
        <v>195</v>
      </c>
      <c r="Z30" s="151" t="s">
        <v>195</v>
      </c>
      <c r="AA30" s="74"/>
      <c r="AB30" s="91"/>
      <c r="AC30" s="75"/>
      <c r="AD30" s="73"/>
      <c r="AE30" s="73"/>
      <c r="AF30" s="73"/>
      <c r="AG30" s="73"/>
      <c r="AH30" s="73"/>
      <c r="AI30" s="73"/>
      <c r="AJ30" s="73"/>
      <c r="AK30" s="73"/>
      <c r="AL30" s="73"/>
      <c r="AM30" s="73"/>
      <c r="AN30" s="73"/>
      <c r="AO30" s="73"/>
      <c r="AP30" s="73"/>
      <c r="AQ30" s="80"/>
      <c r="AR30" s="91"/>
      <c r="AS30" s="75"/>
      <c r="AT30" s="79"/>
      <c r="AU30" s="79"/>
    </row>
    <row r="31" spans="1:47" s="81" customFormat="1" ht="94.5">
      <c r="A31" s="36">
        <v>6</v>
      </c>
      <c r="B31" s="34" t="s">
        <v>151</v>
      </c>
      <c r="C31" s="34" t="s">
        <v>152</v>
      </c>
      <c r="D31" s="34" t="s">
        <v>168</v>
      </c>
      <c r="E31" s="35">
        <v>0.05</v>
      </c>
      <c r="F31" s="34" t="s">
        <v>154</v>
      </c>
      <c r="G31" s="34" t="s">
        <v>169</v>
      </c>
      <c r="H31" s="34" t="s">
        <v>170</v>
      </c>
      <c r="I31" s="36">
        <v>0</v>
      </c>
      <c r="J31" s="36" t="s">
        <v>33</v>
      </c>
      <c r="K31" s="34" t="s">
        <v>171</v>
      </c>
      <c r="L31" s="132">
        <v>0</v>
      </c>
      <c r="M31" s="132">
        <v>0</v>
      </c>
      <c r="N31" s="133" t="s">
        <v>172</v>
      </c>
      <c r="O31" s="133" t="s">
        <v>172</v>
      </c>
      <c r="P31" s="135">
        <v>1</v>
      </c>
      <c r="Q31" s="34" t="s">
        <v>40</v>
      </c>
      <c r="R31" s="36" t="s">
        <v>173</v>
      </c>
      <c r="S31" s="36" t="s">
        <v>159</v>
      </c>
      <c r="T31" s="36" t="s">
        <v>174</v>
      </c>
      <c r="U31" s="79"/>
      <c r="V31" s="131" t="s">
        <v>195</v>
      </c>
      <c r="W31" s="131" t="s">
        <v>195</v>
      </c>
      <c r="X31" s="131" t="s">
        <v>195</v>
      </c>
      <c r="Y31" s="131" t="s">
        <v>195</v>
      </c>
      <c r="Z31" s="151" t="s">
        <v>195</v>
      </c>
      <c r="AA31" s="74"/>
      <c r="AB31" s="91"/>
      <c r="AC31" s="75"/>
      <c r="AD31" s="73"/>
      <c r="AE31" s="73"/>
      <c r="AF31" s="73"/>
      <c r="AG31" s="73"/>
      <c r="AH31" s="73"/>
      <c r="AI31" s="73"/>
      <c r="AJ31" s="73"/>
      <c r="AK31" s="73"/>
      <c r="AL31" s="73"/>
      <c r="AM31" s="73"/>
      <c r="AN31" s="73"/>
      <c r="AO31" s="73"/>
      <c r="AP31" s="73"/>
      <c r="AQ31" s="80"/>
      <c r="AR31" s="91"/>
      <c r="AS31" s="75"/>
      <c r="AT31" s="79"/>
      <c r="AU31" s="79"/>
    </row>
    <row r="32" spans="1:47" s="81" customFormat="1" ht="95.25" thickBot="1">
      <c r="A32" s="36">
        <v>6</v>
      </c>
      <c r="B32" s="34" t="s">
        <v>151</v>
      </c>
      <c r="C32" s="34" t="s">
        <v>152</v>
      </c>
      <c r="D32" s="34" t="s">
        <v>175</v>
      </c>
      <c r="E32" s="35">
        <v>0.05</v>
      </c>
      <c r="F32" s="34" t="s">
        <v>154</v>
      </c>
      <c r="G32" s="34" t="s">
        <v>176</v>
      </c>
      <c r="H32" s="34" t="s">
        <v>177</v>
      </c>
      <c r="I32" s="36">
        <v>2</v>
      </c>
      <c r="J32" s="36" t="s">
        <v>33</v>
      </c>
      <c r="K32" s="34" t="s">
        <v>178</v>
      </c>
      <c r="L32" s="132">
        <v>0</v>
      </c>
      <c r="M32" s="132">
        <v>0</v>
      </c>
      <c r="N32" s="132">
        <v>1</v>
      </c>
      <c r="O32" s="132">
        <v>0</v>
      </c>
      <c r="P32" s="134">
        <v>0.01</v>
      </c>
      <c r="Q32" s="34" t="s">
        <v>40</v>
      </c>
      <c r="R32" s="36" t="s">
        <v>179</v>
      </c>
      <c r="S32" s="36" t="s">
        <v>159</v>
      </c>
      <c r="T32" s="36" t="s">
        <v>180</v>
      </c>
      <c r="U32" s="153"/>
      <c r="V32" s="154" t="s">
        <v>195</v>
      </c>
      <c r="W32" s="154" t="s">
        <v>195</v>
      </c>
      <c r="X32" s="131" t="s">
        <v>195</v>
      </c>
      <c r="Y32" s="131" t="s">
        <v>195</v>
      </c>
      <c r="Z32" s="151" t="s">
        <v>195</v>
      </c>
      <c r="AA32" s="74"/>
      <c r="AB32" s="91"/>
      <c r="AC32" s="75"/>
      <c r="AD32" s="73"/>
      <c r="AE32" s="73"/>
      <c r="AF32" s="73"/>
      <c r="AG32" s="73"/>
      <c r="AH32" s="73"/>
      <c r="AI32" s="73"/>
      <c r="AJ32" s="73"/>
      <c r="AK32" s="73"/>
      <c r="AL32" s="73"/>
      <c r="AM32" s="73"/>
      <c r="AN32" s="73"/>
      <c r="AO32" s="73"/>
      <c r="AP32" s="73"/>
      <c r="AQ32" s="80"/>
      <c r="AR32" s="91"/>
      <c r="AS32" s="75"/>
      <c r="AT32" s="79"/>
      <c r="AU32" s="79"/>
    </row>
    <row r="33" spans="1:47" s="105" customFormat="1" ht="69" customHeight="1" thickBot="1">
      <c r="A33" s="102"/>
      <c r="B33" s="184" t="s">
        <v>71</v>
      </c>
      <c r="C33" s="185"/>
      <c r="D33" s="186"/>
      <c r="E33" s="103">
        <f>SUM(E16:E32)</f>
        <v>1.0000000000000004</v>
      </c>
      <c r="F33" s="120"/>
      <c r="G33" s="121"/>
      <c r="H33" s="121"/>
      <c r="I33" s="121"/>
      <c r="J33" s="121"/>
      <c r="K33" s="121"/>
      <c r="L33" s="121"/>
      <c r="M33" s="121"/>
      <c r="N33" s="121"/>
      <c r="O33" s="121"/>
      <c r="P33" s="121"/>
      <c r="Q33" s="121"/>
      <c r="R33" s="121"/>
      <c r="S33" s="121"/>
      <c r="T33" s="121"/>
      <c r="U33" s="181" t="s">
        <v>198</v>
      </c>
      <c r="V33" s="182"/>
      <c r="W33" s="183"/>
      <c r="X33" s="152">
        <f>AVERAGE(X16:X32)</f>
        <v>1</v>
      </c>
      <c r="Y33" s="116"/>
      <c r="Z33" s="116"/>
      <c r="AA33" s="178"/>
      <c r="AB33" s="179"/>
      <c r="AC33" s="104" t="e">
        <f>AVERAGE(AC16:AC28)</f>
        <v>#DIV/0!</v>
      </c>
      <c r="AD33" s="197"/>
      <c r="AE33" s="198"/>
      <c r="AF33" s="116"/>
      <c r="AG33" s="116"/>
      <c r="AH33" s="116"/>
      <c r="AI33" s="116"/>
      <c r="AJ33" s="116"/>
      <c r="AK33" s="116"/>
      <c r="AL33" s="116"/>
      <c r="AM33" s="116"/>
      <c r="AN33" s="116"/>
      <c r="AO33" s="116"/>
      <c r="AP33" s="116"/>
      <c r="AQ33" s="171"/>
      <c r="AR33" s="172"/>
      <c r="AS33" s="104" t="e">
        <f>AVERAGE(AS16:AS28)</f>
        <v>#DIV/0!</v>
      </c>
      <c r="AT33" s="197"/>
      <c r="AU33" s="198"/>
    </row>
    <row r="36" spans="1:47" ht="15.75" customHeight="1">
      <c r="A36" s="106"/>
      <c r="B36" s="107"/>
      <c r="C36" s="107"/>
      <c r="D36" s="107"/>
      <c r="E36" s="107"/>
      <c r="F36" s="107"/>
      <c r="G36" s="107"/>
      <c r="H36" s="39"/>
      <c r="I36" s="39"/>
      <c r="J36" s="39"/>
      <c r="K36" s="39"/>
      <c r="L36" s="39"/>
      <c r="M36" s="39"/>
      <c r="N36" s="39"/>
      <c r="O36" s="39"/>
      <c r="P36" s="106"/>
      <c r="Q36" s="39"/>
      <c r="R36" s="39"/>
      <c r="S36" s="39"/>
      <c r="T36" s="39"/>
      <c r="U36" s="39"/>
      <c r="V36" s="39"/>
      <c r="W36" s="39"/>
      <c r="X36" s="39"/>
      <c r="Y36" s="39"/>
      <c r="Z36" s="39"/>
      <c r="AA36" s="163"/>
      <c r="AB36" s="163"/>
      <c r="AC36" s="108"/>
      <c r="AD36" s="39"/>
      <c r="AE36" s="39"/>
      <c r="AF36" s="39"/>
      <c r="AG36" s="39"/>
      <c r="AH36" s="39"/>
      <c r="AI36" s="39"/>
      <c r="AJ36" s="39"/>
      <c r="AK36" s="39"/>
      <c r="AL36" s="39"/>
      <c r="AM36" s="39"/>
      <c r="AN36" s="39"/>
      <c r="AO36" s="39"/>
      <c r="AP36" s="39"/>
      <c r="AQ36" s="163"/>
      <c r="AR36" s="163"/>
      <c r="AS36" s="108"/>
      <c r="AT36" s="39"/>
      <c r="AU36" s="39"/>
    </row>
    <row r="37" spans="1:47" ht="15.75" customHeight="1">
      <c r="A37" s="106"/>
      <c r="B37" s="161" t="s">
        <v>184</v>
      </c>
      <c r="C37" s="161"/>
      <c r="D37" s="161"/>
      <c r="E37" s="109"/>
      <c r="F37" s="161" t="s">
        <v>185</v>
      </c>
      <c r="G37" s="161"/>
      <c r="H37" s="161"/>
      <c r="I37" s="161"/>
      <c r="J37" s="161" t="s">
        <v>186</v>
      </c>
      <c r="K37" s="161"/>
      <c r="L37" s="161"/>
      <c r="M37" s="161"/>
      <c r="N37" s="161"/>
      <c r="O37" s="161"/>
      <c r="P37" s="161"/>
      <c r="Q37" s="39"/>
      <c r="R37" s="39"/>
      <c r="S37" s="39"/>
      <c r="T37" s="39"/>
      <c r="U37" s="39"/>
      <c r="V37" s="39"/>
      <c r="W37" s="39"/>
      <c r="X37" s="39"/>
      <c r="Y37" s="39"/>
      <c r="Z37" s="39"/>
      <c r="AA37" s="163"/>
      <c r="AB37" s="163"/>
      <c r="AC37" s="108"/>
      <c r="AD37" s="39"/>
      <c r="AE37" s="39"/>
      <c r="AF37" s="39"/>
      <c r="AG37" s="39"/>
      <c r="AH37" s="39"/>
      <c r="AI37" s="39"/>
      <c r="AJ37" s="39"/>
      <c r="AK37" s="39"/>
      <c r="AL37" s="39"/>
      <c r="AM37" s="39"/>
      <c r="AN37" s="39"/>
      <c r="AO37" s="39"/>
      <c r="AP37" s="39"/>
      <c r="AQ37" s="163"/>
      <c r="AR37" s="163"/>
      <c r="AS37" s="108"/>
      <c r="AT37" s="39"/>
      <c r="AU37" s="39"/>
    </row>
    <row r="38" spans="1:47" ht="15.75" customHeight="1">
      <c r="A38" s="106"/>
      <c r="B38" s="180"/>
      <c r="C38" s="180"/>
      <c r="D38" s="110"/>
      <c r="E38" s="110"/>
      <c r="F38" s="164"/>
      <c r="G38" s="164"/>
      <c r="H38" s="164"/>
      <c r="I38" s="164"/>
      <c r="J38" s="164"/>
      <c r="K38" s="164"/>
      <c r="L38" s="164"/>
      <c r="M38" s="164"/>
      <c r="N38" s="164"/>
      <c r="O38" s="164"/>
      <c r="P38" s="164"/>
      <c r="Q38" s="39"/>
      <c r="R38" s="39"/>
      <c r="S38" s="39"/>
      <c r="T38" s="39"/>
      <c r="U38" s="39"/>
      <c r="V38" s="39"/>
      <c r="W38" s="39"/>
      <c r="X38" s="39"/>
      <c r="Y38" s="39"/>
      <c r="Z38" s="39"/>
      <c r="AA38" s="162"/>
      <c r="AB38" s="162"/>
      <c r="AC38" s="111"/>
      <c r="AD38" s="39"/>
      <c r="AE38" s="39"/>
      <c r="AF38" s="39"/>
      <c r="AG38" s="39"/>
      <c r="AH38" s="39"/>
      <c r="AI38" s="39"/>
      <c r="AJ38" s="39"/>
      <c r="AK38" s="39"/>
      <c r="AL38" s="39"/>
      <c r="AM38" s="39"/>
      <c r="AN38" s="39"/>
      <c r="AO38" s="39"/>
      <c r="AP38" s="39"/>
      <c r="AQ38" s="162"/>
      <c r="AR38" s="162"/>
      <c r="AS38" s="111"/>
      <c r="AT38" s="39"/>
      <c r="AU38" s="39"/>
    </row>
    <row r="39" spans="1:47" ht="51" customHeight="1">
      <c r="A39" s="106"/>
      <c r="B39" s="187" t="s">
        <v>187</v>
      </c>
      <c r="C39" s="174"/>
      <c r="D39" s="112"/>
      <c r="E39" s="112"/>
      <c r="F39" s="161" t="s">
        <v>188</v>
      </c>
      <c r="G39" s="161"/>
      <c r="H39" s="161"/>
      <c r="I39" s="161"/>
      <c r="J39" s="161" t="s">
        <v>190</v>
      </c>
      <c r="K39" s="161"/>
      <c r="L39" s="161"/>
      <c r="M39" s="161"/>
      <c r="N39" s="161"/>
      <c r="O39" s="161"/>
      <c r="P39" s="161"/>
      <c r="Q39" s="39"/>
      <c r="R39" s="39"/>
      <c r="S39" s="39"/>
      <c r="T39" s="39"/>
      <c r="U39" s="39"/>
      <c r="V39" s="39"/>
      <c r="W39" s="39"/>
      <c r="X39" s="39"/>
      <c r="Y39" s="39"/>
      <c r="Z39" s="39"/>
      <c r="AA39" s="39"/>
      <c r="AB39" s="39"/>
      <c r="AC39" s="113"/>
      <c r="AD39" s="39"/>
      <c r="AE39" s="39"/>
      <c r="AF39" s="39"/>
      <c r="AG39" s="39"/>
      <c r="AH39" s="39"/>
      <c r="AI39" s="39"/>
      <c r="AJ39" s="39"/>
      <c r="AK39" s="39"/>
      <c r="AL39" s="39"/>
      <c r="AM39" s="39"/>
      <c r="AN39" s="39"/>
      <c r="AO39" s="39"/>
      <c r="AP39" s="39"/>
      <c r="AQ39" s="39"/>
      <c r="AR39" s="39"/>
      <c r="AS39" s="113"/>
      <c r="AT39" s="39"/>
      <c r="AU39" s="39"/>
    </row>
    <row r="40" spans="1:47" ht="22.5" customHeight="1">
      <c r="A40" s="106"/>
      <c r="B40" s="174"/>
      <c r="C40" s="174"/>
      <c r="D40" s="112"/>
      <c r="E40" s="112"/>
      <c r="F40" s="161"/>
      <c r="G40" s="161"/>
      <c r="H40" s="161"/>
      <c r="I40" s="161"/>
      <c r="J40" s="175" t="s">
        <v>189</v>
      </c>
      <c r="K40" s="176"/>
      <c r="L40" s="176"/>
      <c r="M40" s="176"/>
      <c r="N40" s="176"/>
      <c r="O40" s="176"/>
      <c r="P40" s="177"/>
      <c r="Q40" s="39"/>
      <c r="R40" s="39"/>
      <c r="S40" s="39"/>
      <c r="T40" s="39"/>
      <c r="U40" s="39"/>
      <c r="V40" s="39"/>
      <c r="W40" s="39"/>
      <c r="X40" s="39"/>
      <c r="Y40" s="39"/>
      <c r="Z40" s="39"/>
      <c r="AA40" s="39"/>
      <c r="AB40" s="39"/>
      <c r="AC40" s="113"/>
      <c r="AD40" s="39"/>
      <c r="AE40" s="39"/>
      <c r="AF40" s="39"/>
      <c r="AG40" s="39"/>
      <c r="AH40" s="39"/>
      <c r="AI40" s="39"/>
      <c r="AJ40" s="39"/>
      <c r="AK40" s="39"/>
      <c r="AL40" s="39"/>
      <c r="AM40" s="39"/>
      <c r="AN40" s="39"/>
      <c r="AO40" s="39"/>
      <c r="AP40" s="39"/>
      <c r="AQ40" s="39"/>
      <c r="AR40" s="39"/>
      <c r="AS40" s="113"/>
      <c r="AT40" s="39"/>
      <c r="AU40" s="39"/>
    </row>
  </sheetData>
  <sheetProtection/>
  <mergeCells count="57">
    <mergeCell ref="AD33:AE33"/>
    <mergeCell ref="AK14:AO14"/>
    <mergeCell ref="AK12:AO13"/>
    <mergeCell ref="AP14:AU14"/>
    <mergeCell ref="AP12:AU13"/>
    <mergeCell ref="V12:Z13"/>
    <mergeCell ref="AA14:AE14"/>
    <mergeCell ref="AA12:AE13"/>
    <mergeCell ref="AF14:AJ14"/>
    <mergeCell ref="AF12:AJ13"/>
    <mergeCell ref="AQ8:AU8"/>
    <mergeCell ref="AQ10:AR10"/>
    <mergeCell ref="D10:K10"/>
    <mergeCell ref="L10:O10"/>
    <mergeCell ref="D9:S9"/>
    <mergeCell ref="D12:U14"/>
    <mergeCell ref="AA10:AB10"/>
    <mergeCell ref="A7:B7"/>
    <mergeCell ref="A12:C14"/>
    <mergeCell ref="AT33:AU33"/>
    <mergeCell ref="V14:Z14"/>
    <mergeCell ref="D3:I3"/>
    <mergeCell ref="F4:I4"/>
    <mergeCell ref="F5:I5"/>
    <mergeCell ref="F6:I6"/>
    <mergeCell ref="F7:I7"/>
    <mergeCell ref="AQ7:AU7"/>
    <mergeCell ref="B40:C40"/>
    <mergeCell ref="F40:I40"/>
    <mergeCell ref="J40:P40"/>
    <mergeCell ref="AA33:AB33"/>
    <mergeCell ref="B38:C38"/>
    <mergeCell ref="F38:I38"/>
    <mergeCell ref="U33:W33"/>
    <mergeCell ref="B33:D33"/>
    <mergeCell ref="B39:C39"/>
    <mergeCell ref="F39:I39"/>
    <mergeCell ref="A1:I1"/>
    <mergeCell ref="A2:I2"/>
    <mergeCell ref="AQ36:AR36"/>
    <mergeCell ref="AQ33:AR33"/>
    <mergeCell ref="AA37:AB37"/>
    <mergeCell ref="AQ37:AR37"/>
    <mergeCell ref="A3:B3"/>
    <mergeCell ref="A4:B4"/>
    <mergeCell ref="A5:B5"/>
    <mergeCell ref="A6:B6"/>
    <mergeCell ref="A8:B8"/>
    <mergeCell ref="F8:I8"/>
    <mergeCell ref="J39:P39"/>
    <mergeCell ref="AQ38:AR38"/>
    <mergeCell ref="AA36:AB36"/>
    <mergeCell ref="J38:P38"/>
    <mergeCell ref="AA38:AB38"/>
    <mergeCell ref="B37:D37"/>
    <mergeCell ref="F37:I37"/>
    <mergeCell ref="J37:P37"/>
  </mergeCells>
  <conditionalFormatting sqref="AS33 AC16:AC33">
    <cfRule type="containsText" priority="267" dxfId="0" operator="containsText" text="N/A">
      <formula>NOT(ISERROR(SEARCH("N/A",AC16)))</formula>
    </cfRule>
    <cfRule type="cellIs" priority="268" dxfId="2" operator="between">
      <formula>'PLAN GESTION POR PROCESO'!#REF!</formula>
      <formula>'PLAN GESTION POR PROCESO'!#REF!</formula>
    </cfRule>
    <cfRule type="cellIs" priority="269" dxfId="1" operator="between">
      <formula>'PLAN GESTION POR PROCESO'!#REF!</formula>
      <formula>'PLAN GESTION POR PROCESO'!#REF!</formula>
    </cfRule>
    <cfRule type="cellIs" priority="270" dxfId="30" operator="between">
      <formula>'PLAN GESTION POR PROCESO'!#REF!</formula>
      <formula>'PLAN GESTION POR PROCESO'!#REF!</formula>
    </cfRule>
  </conditionalFormatting>
  <conditionalFormatting sqref="AC33">
    <cfRule type="colorScale" priority="58" dxfId="31">
      <colorScale>
        <cfvo type="min" val="0"/>
        <cfvo type="percentile" val="50"/>
        <cfvo type="max"/>
        <color rgb="FFF8696B"/>
        <color rgb="FFFFEB84"/>
        <color rgb="FF63BE7B"/>
      </colorScale>
    </cfRule>
  </conditionalFormatting>
  <conditionalFormatting sqref="AS33">
    <cfRule type="colorScale" priority="57" dxfId="31">
      <colorScale>
        <cfvo type="min" val="0"/>
        <cfvo type="percentile" val="50"/>
        <cfvo type="max"/>
        <color rgb="FFF8696B"/>
        <color rgb="FFFFEB84"/>
        <color rgb="FF63BE7B"/>
      </colorScale>
    </cfRule>
  </conditionalFormatting>
  <conditionalFormatting sqref="AC16:AC21">
    <cfRule type="containsText" priority="43" dxfId="0" operator="containsText" text="N/A">
      <formula>NOT(ISERROR(SEARCH("N/A",AC16)))</formula>
    </cfRule>
  </conditionalFormatting>
  <conditionalFormatting sqref="AB16:AB21 AB16:AP20">
    <cfRule type="containsText" priority="39" dxfId="0" operator="containsText" text="N/A">
      <formula>NOT(ISERROR(SEARCH("N/A",AB16)))</formula>
    </cfRule>
    <cfRule type="cellIs" priority="40" dxfId="2" operator="between">
      <formula>'PLAN GESTION POR PROCESO'!#REF!</formula>
      <formula>'PLAN GESTION POR PROCESO'!#REF!</formula>
    </cfRule>
    <cfRule type="cellIs" priority="41" dxfId="1" operator="between">
      <formula>'PLAN GESTION POR PROCESO'!#REF!</formula>
      <formula>'PLAN GESTION POR PROCESO'!#REF!</formula>
    </cfRule>
    <cfRule type="cellIs" priority="42" dxfId="30" operator="between">
      <formula>'PLAN GESTION POR PROCESO'!#REF!</formula>
      <formula>'PLAN GESTION POR PROCESO'!#REF!</formula>
    </cfRule>
  </conditionalFormatting>
  <conditionalFormatting sqref="AB16:AB21 AB16:AP20">
    <cfRule type="containsText" priority="35" dxfId="0" operator="containsText" text="N/A">
      <formula>NOT(ISERROR(SEARCH("N/A",AB16)))</formula>
    </cfRule>
  </conditionalFormatting>
  <conditionalFormatting sqref="AS20:AS32">
    <cfRule type="containsText" priority="31" dxfId="0" operator="containsText" text="N/A">
      <formula>NOT(ISERROR(SEARCH("N/A",AS20)))</formula>
    </cfRule>
    <cfRule type="cellIs" priority="32" dxfId="2" operator="between">
      <formula>'PLAN GESTION POR PROCESO'!#REF!</formula>
      <formula>'PLAN GESTION POR PROCESO'!#REF!</formula>
    </cfRule>
    <cfRule type="cellIs" priority="33" dxfId="1" operator="between">
      <formula>'PLAN GESTION POR PROCESO'!#REF!</formula>
      <formula>'PLAN GESTION POR PROCESO'!#REF!</formula>
    </cfRule>
    <cfRule type="cellIs" priority="34" dxfId="30" operator="between">
      <formula>'PLAN GESTION POR PROCESO'!#REF!</formula>
      <formula>'PLAN GESTION POR PROCESO'!#REF!</formula>
    </cfRule>
  </conditionalFormatting>
  <conditionalFormatting sqref="W16:W32">
    <cfRule type="containsText" priority="27" dxfId="0" operator="containsText" text="N/A">
      <formula>NOT(ISERROR(SEARCH("N/A",W16)))</formula>
    </cfRule>
    <cfRule type="cellIs" priority="28" dxfId="2" operator="between">
      <formula>'PLAN GESTION POR PROCESO'!#REF!</formula>
      <formula>'PLAN GESTION POR PROCESO'!#REF!</formula>
    </cfRule>
    <cfRule type="cellIs" priority="29" dxfId="1" operator="between">
      <formula>'PLAN GESTION POR PROCESO'!#REF!</formula>
      <formula>'PLAN GESTION POR PROCESO'!#REF!</formula>
    </cfRule>
    <cfRule type="cellIs" priority="30" dxfId="30" operator="between">
      <formula>'PLAN GESTION POR PROCESO'!#REF!</formula>
      <formula>'PLAN GESTION POR PROCESO'!#REF!</formula>
    </cfRule>
  </conditionalFormatting>
  <conditionalFormatting sqref="W16:W21">
    <cfRule type="containsText" priority="26" dxfId="0" operator="containsText" text="N/A">
      <formula>NOT(ISERROR(SEARCH("N/A",W16)))</formula>
    </cfRule>
  </conditionalFormatting>
  <conditionalFormatting sqref="V16:V21 W16:Y20">
    <cfRule type="containsText" priority="22" dxfId="0" operator="containsText" text="N/A">
      <formula>NOT(ISERROR(SEARCH("N/A",V16)))</formula>
    </cfRule>
    <cfRule type="cellIs" priority="23" dxfId="2" operator="between">
      <formula>'PLAN GESTION POR PROCESO'!#REF!</formula>
      <formula>'PLAN GESTION POR PROCESO'!#REF!</formula>
    </cfRule>
    <cfRule type="cellIs" priority="24" dxfId="1" operator="between">
      <formula>'PLAN GESTION POR PROCESO'!#REF!</formula>
      <formula>'PLAN GESTION POR PROCESO'!#REF!</formula>
    </cfRule>
    <cfRule type="cellIs" priority="25" dxfId="30" operator="between">
      <formula>'PLAN GESTION POR PROCESO'!#REF!</formula>
      <formula>'PLAN GESTION POR PROCESO'!#REF!</formula>
    </cfRule>
  </conditionalFormatting>
  <conditionalFormatting sqref="V16:V21 W16:Y20">
    <cfRule type="containsText" priority="21" dxfId="0" operator="containsText" text="N/A">
      <formula>NOT(ISERROR(SEARCH("N/A",V16)))</formula>
    </cfRule>
  </conditionalFormatting>
  <conditionalFormatting sqref="X33">
    <cfRule type="containsText" priority="17" dxfId="0" operator="containsText" text="N/A">
      <formula>NOT(ISERROR(SEARCH("N/A",X33)))</formula>
    </cfRule>
    <cfRule type="cellIs" priority="18" dxfId="2" operator="between">
      <formula>'PLAN GESTION POR PROCESO'!#REF!</formula>
      <formula>'PLAN GESTION POR PROCESO'!#REF!</formula>
    </cfRule>
    <cfRule type="cellIs" priority="19" dxfId="1" operator="between">
      <formula>'PLAN GESTION POR PROCESO'!#REF!</formula>
      <formula>'PLAN GESTION POR PROCESO'!#REF!</formula>
    </cfRule>
    <cfRule type="cellIs" priority="20" dxfId="30" operator="between">
      <formula>'PLAN GESTION POR PROCESO'!#REF!</formula>
      <formula>'PLAN GESTION POR PROCESO'!#REF!</formula>
    </cfRule>
  </conditionalFormatting>
  <conditionalFormatting sqref="X33">
    <cfRule type="colorScale" priority="16" dxfId="31">
      <colorScale>
        <cfvo type="min" val="0"/>
        <cfvo type="percentile" val="50"/>
        <cfvo type="max"/>
        <color rgb="FFF8696B"/>
        <color rgb="FFFFEB84"/>
        <color rgb="FF63BE7B"/>
      </colorScale>
    </cfRule>
  </conditionalFormatting>
  <conditionalFormatting sqref="Z17:Z32">
    <cfRule type="containsText" priority="7" dxfId="0" operator="containsText" text="N/A">
      <formula>NOT(ISERROR(SEARCH("N/A",Z17)))</formula>
    </cfRule>
    <cfRule type="cellIs" priority="8" dxfId="2" operator="between">
      <formula>'PLAN GESTION POR PROCESO'!#REF!</formula>
      <formula>'PLAN GESTION POR PROCESO'!#REF!</formula>
    </cfRule>
    <cfRule type="cellIs" priority="9" dxfId="1" operator="between">
      <formula>'PLAN GESTION POR PROCESO'!#REF!</formula>
      <formula>'PLAN GESTION POR PROCESO'!#REF!</formula>
    </cfRule>
    <cfRule type="cellIs" priority="10" dxfId="30" operator="between">
      <formula>'PLAN GESTION POR PROCESO'!#REF!</formula>
      <formula>'PLAN GESTION POR PROCESO'!#REF!</formula>
    </cfRule>
  </conditionalFormatting>
  <conditionalFormatting sqref="Z17:Z32">
    <cfRule type="containsText" priority="6" dxfId="0" operator="containsText" text="N/A">
      <formula>NOT(ISERROR(SEARCH("N/A",Z17)))</formula>
    </cfRule>
  </conditionalFormatting>
  <conditionalFormatting sqref="Z16:Z32">
    <cfRule type="containsText" priority="2" dxfId="0" operator="containsText" text="N/A">
      <formula>NOT(ISERROR(SEARCH("N/A",Z16)))</formula>
    </cfRule>
    <cfRule type="cellIs" priority="3" dxfId="2" operator="between">
      <formula>'PLAN GESTION POR PROCESO'!#REF!</formula>
      <formula>'PLAN GESTION POR PROCESO'!#REF!</formula>
    </cfRule>
    <cfRule type="cellIs" priority="4" dxfId="1" operator="between">
      <formula>'PLAN GESTION POR PROCESO'!#REF!</formula>
      <formula>'PLAN GESTION POR PROCESO'!#REF!</formula>
    </cfRule>
    <cfRule type="cellIs" priority="5" dxfId="30" operator="between">
      <formula>'PLAN GESTION POR PROCESO'!#REF!</formula>
      <formula>'PLAN GESTION POR PROCESO'!#REF!</formula>
    </cfRule>
  </conditionalFormatting>
  <conditionalFormatting sqref="Z16:Z32">
    <cfRule type="containsText" priority="1" dxfId="0" operator="containsText" text="N/A">
      <formula>NOT(ISERROR(SEARCH("N/A",Z16)))</formula>
    </cfRule>
  </conditionalFormatting>
  <dataValidations count="7">
    <dataValidation type="list" allowBlank="1" showInputMessage="1" showErrorMessage="1" sqref="J16:J28">
      <formula1>PROGRAMACION</formula1>
    </dataValidation>
    <dataValidation type="list" allowBlank="1" showInputMessage="1" showErrorMessage="1" sqref="F20:F28">
      <formula1>META02</formula1>
    </dataValidation>
    <dataValidation type="list" allowBlank="1" showInputMessage="1" showErrorMessage="1" sqref="Q16:Q32">
      <formula1>INDICADOR</formula1>
    </dataValidation>
    <dataValidation type="list" allowBlank="1" showInputMessage="1" showErrorMessage="1" sqref="U16:U32">
      <formula1>CONTRALORIA</formula1>
    </dataValidation>
    <dataValidation type="list" allowBlank="1" showInputMessage="1" showErrorMessage="1" promptTitle="Cualquier contenido" error="Escriba un texto " sqref="F16:F19">
      <formula1>META02</formula1>
    </dataValidation>
    <dataValidation type="list" allowBlank="1" showInputMessage="1" showErrorMessage="1" promptTitle="Cualquier contenido" error="Escriba un texto " sqref="F29:F32">
      <formula1>META2</formula1>
    </dataValidation>
    <dataValidation type="list" allowBlank="1" showInputMessage="1" showErrorMessage="1" sqref="AB5">
      <formula1>'PLAN GESTION POR PROCESO'!#REF!</formula1>
    </dataValidation>
  </dataValidations>
  <printOptions/>
  <pageMargins left="0.7086614173228347" right="0.7086614173228347" top="0.7480314960629921" bottom="0.7480314960629921" header="0.31496062992125984" footer="0.31496062992125984"/>
  <pageSetup horizontalDpi="300" verticalDpi="300" orientation="landscape" paperSize="14" scale="40" r:id="rId4"/>
  <headerFooter>
    <oddFooter>&amp;RCódigo: PLE-PIN-F017
Versión: 2
Vigencia desde: 30 noviembre de 2018
</oddFooter>
  </headerFooter>
  <drawing r:id="rId3"/>
  <legacyDrawing r:id="rId2"/>
</worksheet>
</file>

<file path=xl/worksheets/sheet2.xml><?xml version="1.0" encoding="utf-8"?>
<worksheet xmlns="http://schemas.openxmlformats.org/spreadsheetml/2006/main" xmlns:r="http://schemas.openxmlformats.org/officeDocument/2006/relationships">
  <dimension ref="A1:H109"/>
  <sheetViews>
    <sheetView zoomScale="55" zoomScaleNormal="55" zoomScalePageLayoutView="0" workbookViewId="0" topLeftCell="A1">
      <selection activeCell="C3" sqref="C3:C6"/>
    </sheetView>
  </sheetViews>
  <sheetFormatPr defaultColWidth="11.421875" defaultRowHeight="15"/>
  <cols>
    <col min="1" max="1" width="25.140625" style="0" customWidth="1"/>
    <col min="2" max="2" width="28.421875" style="0" bestFit="1" customWidth="1"/>
    <col min="3" max="3" width="56.57421875" style="0" bestFit="1" customWidth="1"/>
    <col min="4" max="4" width="43.421875" style="0" customWidth="1"/>
    <col min="5" max="5" width="13.421875" style="0" customWidth="1"/>
  </cols>
  <sheetData>
    <row r="1" spans="1:6" ht="15">
      <c r="A1" t="s">
        <v>27</v>
      </c>
      <c r="B1" t="s">
        <v>18</v>
      </c>
      <c r="C1" t="s">
        <v>30</v>
      </c>
      <c r="D1" t="s">
        <v>32</v>
      </c>
      <c r="F1" t="s">
        <v>17</v>
      </c>
    </row>
    <row r="2" spans="1:6" ht="15">
      <c r="A2" t="s">
        <v>21</v>
      </c>
      <c r="B2" t="s">
        <v>28</v>
      </c>
      <c r="D2" t="s">
        <v>33</v>
      </c>
      <c r="F2" t="s">
        <v>39</v>
      </c>
    </row>
    <row r="3" spans="1:6" ht="15">
      <c r="A3" t="s">
        <v>22</v>
      </c>
      <c r="B3" t="s">
        <v>29</v>
      </c>
      <c r="C3" t="s">
        <v>73</v>
      </c>
      <c r="D3" t="s">
        <v>34</v>
      </c>
      <c r="F3" t="s">
        <v>40</v>
      </c>
    </row>
    <row r="4" spans="1:6" ht="15">
      <c r="A4" t="s">
        <v>23</v>
      </c>
      <c r="C4" t="s">
        <v>74</v>
      </c>
      <c r="D4" t="s">
        <v>35</v>
      </c>
      <c r="F4" t="s">
        <v>41</v>
      </c>
    </row>
    <row r="5" spans="1:4" ht="15">
      <c r="A5" t="s">
        <v>24</v>
      </c>
      <c r="C5" t="s">
        <v>75</v>
      </c>
      <c r="D5" t="s">
        <v>36</v>
      </c>
    </row>
    <row r="6" spans="1:7" ht="15">
      <c r="A6" t="s">
        <v>25</v>
      </c>
      <c r="C6" t="s">
        <v>76</v>
      </c>
      <c r="E6" t="s">
        <v>55</v>
      </c>
      <c r="G6" t="s">
        <v>56</v>
      </c>
    </row>
    <row r="7" spans="1:7" ht="15">
      <c r="A7" t="s">
        <v>26</v>
      </c>
      <c r="E7" t="s">
        <v>37</v>
      </c>
      <c r="G7" t="s">
        <v>57</v>
      </c>
    </row>
    <row r="8" spans="5:7" ht="15">
      <c r="E8" t="s">
        <v>38</v>
      </c>
      <c r="G8" t="s">
        <v>58</v>
      </c>
    </row>
    <row r="9" ht="15">
      <c r="E9" t="s">
        <v>53</v>
      </c>
    </row>
    <row r="10" ht="15">
      <c r="E10" t="s">
        <v>54</v>
      </c>
    </row>
    <row r="12" spans="1:8" s="3" customFormat="1" ht="74.25" customHeight="1">
      <c r="A12" s="11"/>
      <c r="C12" s="12"/>
      <c r="D12" s="6"/>
      <c r="H12" s="3" t="s">
        <v>59</v>
      </c>
    </row>
    <row r="13" spans="1:8" s="3" customFormat="1" ht="74.25" customHeight="1">
      <c r="A13" s="11"/>
      <c r="C13" s="12"/>
      <c r="D13" s="6"/>
      <c r="H13" s="3" t="s">
        <v>60</v>
      </c>
    </row>
    <row r="14" spans="1:8" s="3" customFormat="1" ht="74.25" customHeight="1">
      <c r="A14" s="11"/>
      <c r="C14" s="12"/>
      <c r="D14" s="2"/>
      <c r="H14" s="3" t="s">
        <v>61</v>
      </c>
    </row>
    <row r="15" spans="1:8" s="3" customFormat="1" ht="74.25" customHeight="1">
      <c r="A15" s="11"/>
      <c r="C15" s="12"/>
      <c r="D15" s="2"/>
      <c r="H15" s="3" t="s">
        <v>62</v>
      </c>
    </row>
    <row r="16" spans="1:4" s="3" customFormat="1" ht="74.25" customHeight="1" thickBot="1">
      <c r="A16" s="11"/>
      <c r="C16" s="12"/>
      <c r="D16" s="5"/>
    </row>
    <row r="17" spans="1:4" s="3" customFormat="1" ht="74.25" customHeight="1">
      <c r="A17" s="11"/>
      <c r="C17" s="12"/>
      <c r="D17" s="4"/>
    </row>
    <row r="18" spans="1:4" s="3" customFormat="1" ht="74.25" customHeight="1">
      <c r="A18" s="11"/>
      <c r="C18" s="12"/>
      <c r="D18" s="6"/>
    </row>
    <row r="19" spans="1:4" s="3" customFormat="1" ht="74.25" customHeight="1">
      <c r="A19" s="11"/>
      <c r="C19" s="12"/>
      <c r="D19" s="6"/>
    </row>
    <row r="20" spans="1:4" s="3" customFormat="1" ht="74.25" customHeight="1">
      <c r="A20" s="11"/>
      <c r="C20" s="12"/>
      <c r="D20" s="6"/>
    </row>
    <row r="21" spans="1:4" s="3" customFormat="1" ht="74.25" customHeight="1" thickBot="1">
      <c r="A21" s="11"/>
      <c r="C21" s="13"/>
      <c r="D21" s="6"/>
    </row>
    <row r="22" spans="3:4" ht="18.75" thickBot="1">
      <c r="C22" s="13"/>
      <c r="D22" s="4"/>
    </row>
    <row r="23" spans="3:4" ht="18.75" thickBot="1">
      <c r="C23" s="13"/>
      <c r="D23" s="1"/>
    </row>
    <row r="24" spans="3:4" ht="18">
      <c r="C24" s="14"/>
      <c r="D24" s="4"/>
    </row>
    <row r="25" spans="3:4" ht="18">
      <c r="C25" s="14"/>
      <c r="D25" s="6"/>
    </row>
    <row r="26" spans="3:4" ht="18">
      <c r="C26" s="14"/>
      <c r="D26" s="6"/>
    </row>
    <row r="27" spans="3:4" ht="18.75" thickBot="1">
      <c r="C27" s="14"/>
      <c r="D27" s="5"/>
    </row>
    <row r="28" spans="3:4" ht="18">
      <c r="C28" s="14"/>
      <c r="D28" s="4"/>
    </row>
    <row r="29" spans="3:4" ht="18">
      <c r="C29" s="14"/>
      <c r="D29" s="6"/>
    </row>
    <row r="30" spans="3:4" ht="18">
      <c r="C30" s="14"/>
      <c r="D30" s="6"/>
    </row>
    <row r="31" spans="3:4" ht="18">
      <c r="C31" s="14"/>
      <c r="D31" s="6"/>
    </row>
    <row r="32" spans="3:4" ht="18">
      <c r="C32" s="15"/>
      <c r="D32" s="6"/>
    </row>
    <row r="33" spans="3:4" ht="18">
      <c r="C33" s="15"/>
      <c r="D33" s="6"/>
    </row>
    <row r="34" spans="3:4" ht="18">
      <c r="C34" s="15"/>
      <c r="D34" s="5"/>
    </row>
    <row r="35" spans="3:4" ht="18">
      <c r="C35" s="15"/>
      <c r="D35" s="5"/>
    </row>
    <row r="36" spans="3:4" ht="18">
      <c r="C36" s="15"/>
      <c r="D36" s="5"/>
    </row>
    <row r="37" spans="3:4" ht="18">
      <c r="C37" s="15"/>
      <c r="D37" s="5"/>
    </row>
    <row r="38" spans="3:4" ht="18">
      <c r="C38" s="15"/>
      <c r="D38" s="8"/>
    </row>
    <row r="39" spans="3:4" ht="18">
      <c r="C39" s="15"/>
      <c r="D39" s="8"/>
    </row>
    <row r="40" spans="3:4" ht="18">
      <c r="C40" s="16"/>
      <c r="D40" s="8"/>
    </row>
    <row r="41" spans="3:4" ht="18">
      <c r="C41" s="16"/>
      <c r="D41" s="8"/>
    </row>
    <row r="42" spans="3:4" ht="18.75" thickBot="1">
      <c r="C42" s="17"/>
      <c r="D42" s="8"/>
    </row>
    <row r="43" spans="3:4" ht="18">
      <c r="C43" s="18"/>
      <c r="D43" s="4"/>
    </row>
    <row r="44" spans="3:4" ht="18">
      <c r="C44" s="19"/>
      <c r="D44" s="5"/>
    </row>
    <row r="45" spans="3:4" ht="18">
      <c r="C45" s="19"/>
      <c r="D45" s="5"/>
    </row>
    <row r="46" spans="3:4" ht="18">
      <c r="C46" s="19"/>
      <c r="D46" s="8"/>
    </row>
    <row r="47" spans="3:4" ht="18.75" thickBot="1">
      <c r="C47" s="20"/>
      <c r="D47" s="7"/>
    </row>
    <row r="48" ht="18">
      <c r="C48" s="21"/>
    </row>
    <row r="49" ht="18">
      <c r="C49" s="21"/>
    </row>
    <row r="50" ht="18">
      <c r="C50" s="21"/>
    </row>
    <row r="51" ht="18">
      <c r="C51" s="21"/>
    </row>
    <row r="52" ht="18">
      <c r="C52" s="22"/>
    </row>
    <row r="53" ht="18">
      <c r="C53" s="22"/>
    </row>
    <row r="54" ht="18">
      <c r="C54" s="22"/>
    </row>
    <row r="55" ht="18">
      <c r="C55" s="22"/>
    </row>
    <row r="56" ht="18">
      <c r="C56" s="23"/>
    </row>
    <row r="57" ht="18">
      <c r="C57" s="24"/>
    </row>
    <row r="58" ht="18">
      <c r="C58" s="24"/>
    </row>
    <row r="59" ht="18">
      <c r="C59" s="24"/>
    </row>
    <row r="60" ht="18.75" thickBot="1">
      <c r="C60" s="25"/>
    </row>
    <row r="61" ht="18">
      <c r="C61" s="26"/>
    </row>
    <row r="62" ht="18">
      <c r="C62" s="27"/>
    </row>
    <row r="63" ht="18">
      <c r="C63" s="27"/>
    </row>
    <row r="64" ht="18">
      <c r="C64" s="27"/>
    </row>
    <row r="65" ht="18">
      <c r="C65" s="27"/>
    </row>
    <row r="66" ht="18">
      <c r="C66" s="28"/>
    </row>
    <row r="67" ht="18">
      <c r="C67" s="28"/>
    </row>
    <row r="68" ht="18">
      <c r="C68" s="28"/>
    </row>
    <row r="69" ht="18">
      <c r="C69" s="28"/>
    </row>
    <row r="70" ht="18">
      <c r="C70" s="28"/>
    </row>
    <row r="71" ht="18">
      <c r="C71" s="29"/>
    </row>
    <row r="72" ht="18">
      <c r="C72" s="28"/>
    </row>
    <row r="73" ht="18">
      <c r="C73" s="28"/>
    </row>
    <row r="74" ht="18">
      <c r="C74" s="28"/>
    </row>
    <row r="75" ht="18">
      <c r="C75" s="28"/>
    </row>
    <row r="76" ht="18">
      <c r="C76" s="28"/>
    </row>
    <row r="77" ht="18">
      <c r="C77" s="28"/>
    </row>
    <row r="78" ht="18">
      <c r="C78" s="28"/>
    </row>
    <row r="79" ht="18">
      <c r="C79" s="27"/>
    </row>
    <row r="80" ht="18">
      <c r="C80" s="27"/>
    </row>
    <row r="81" ht="18">
      <c r="C81" s="27"/>
    </row>
    <row r="82" ht="18">
      <c r="C82" s="27"/>
    </row>
    <row r="83" ht="18">
      <c r="C83" s="27"/>
    </row>
    <row r="84" ht="18">
      <c r="C84" s="27"/>
    </row>
    <row r="85" ht="18">
      <c r="C85" s="30"/>
    </row>
    <row r="86" ht="18">
      <c r="C86" s="27"/>
    </row>
    <row r="87" ht="18">
      <c r="C87" s="27"/>
    </row>
    <row r="88" ht="18.75" thickBot="1">
      <c r="C88" s="31"/>
    </row>
    <row r="89" ht="18">
      <c r="C89" s="32"/>
    </row>
    <row r="90" ht="18">
      <c r="C90" s="28"/>
    </row>
    <row r="91" ht="18">
      <c r="C91" s="28"/>
    </row>
    <row r="92" ht="18">
      <c r="C92" s="28"/>
    </row>
    <row r="93" ht="18">
      <c r="C93" s="28"/>
    </row>
    <row r="94" ht="18.75" thickBot="1">
      <c r="C94" s="33"/>
    </row>
    <row r="99" spans="2:3" ht="15">
      <c r="B99" t="s">
        <v>19</v>
      </c>
      <c r="C99" t="s">
        <v>42</v>
      </c>
    </row>
    <row r="100" spans="2:3" ht="30">
      <c r="B100" s="10">
        <v>1167</v>
      </c>
      <c r="C100" s="3" t="s">
        <v>43</v>
      </c>
    </row>
    <row r="101" spans="2:3" ht="30">
      <c r="B101" s="10">
        <v>1131</v>
      </c>
      <c r="C101" s="3" t="s">
        <v>44</v>
      </c>
    </row>
    <row r="102" spans="2:3" ht="30">
      <c r="B102" s="10">
        <v>1177</v>
      </c>
      <c r="C102" s="3" t="s">
        <v>45</v>
      </c>
    </row>
    <row r="103" spans="2:3" ht="30">
      <c r="B103" s="10">
        <v>1094</v>
      </c>
      <c r="C103" s="3" t="s">
        <v>46</v>
      </c>
    </row>
    <row r="104" spans="2:3" ht="30">
      <c r="B104" s="10">
        <v>1128</v>
      </c>
      <c r="C104" s="3" t="s">
        <v>47</v>
      </c>
    </row>
    <row r="105" spans="2:3" ht="30">
      <c r="B105" s="10">
        <v>1095</v>
      </c>
      <c r="C105" s="3" t="s">
        <v>48</v>
      </c>
    </row>
    <row r="106" spans="2:3" ht="45">
      <c r="B106" s="10">
        <v>1129</v>
      </c>
      <c r="C106" s="3" t="s">
        <v>49</v>
      </c>
    </row>
    <row r="107" spans="2:3" ht="45">
      <c r="B107" s="10">
        <v>1120</v>
      </c>
      <c r="C107" s="3" t="s">
        <v>50</v>
      </c>
    </row>
    <row r="108" ht="15">
      <c r="B108" s="9"/>
    </row>
    <row r="109" ht="15">
      <c r="B109" s="9"/>
    </row>
  </sheetData>
  <sheetProtection/>
  <conditionalFormatting sqref="C13">
    <cfRule type="colorScale" priority="1" dxfId="31">
      <colorScale>
        <cfvo type="min" val="0"/>
        <cfvo type="max"/>
        <color rgb="FFFF7128"/>
        <color rgb="FFFFEF9C"/>
      </colorScale>
    </cfRule>
  </conditionalFormatting>
  <printOptions/>
  <pageMargins left="0.7" right="0.7" top="0.75" bottom="0.75" header="0.3" footer="0.3"/>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Jeraldyn Tautiva</cp:lastModifiedBy>
  <cp:lastPrinted>2018-11-30T20:15:56Z</cp:lastPrinted>
  <dcterms:created xsi:type="dcterms:W3CDTF">2016-04-29T15:58:00Z</dcterms:created>
  <dcterms:modified xsi:type="dcterms:W3CDTF">2020-06-08T17:41:11Z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tado de aprobación">
    <vt:lpwstr/>
  </property>
</Properties>
</file>