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524" activeTab="0"/>
  </bookViews>
  <sheets>
    <sheet name="PLAN GESTION POR PROCESO" sheetId="1" r:id="rId1"/>
    <sheet name="Hoja2" sheetId="2" state="hidden" r:id="rId2"/>
  </sheets>
  <definedNames>
    <definedName name="_xlfn.AGGREGATE" hidden="1">#NAME?</definedName>
    <definedName name="_xlnm.Print_Area" localSheetId="0">'PLAN GESTION POR PROCESO'!$A$17:$U$24</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<sst xmlns="http://schemas.openxmlformats.org/spreadsheetml/2006/main" count="340" uniqueCount="196">
  <si>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</si>
  <si>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</si>
  <si>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</si>
  <si>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</si>
  <si>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</si>
  <si>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</si>
  <si>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</si>
  <si>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</si>
  <si>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</si>
  <si>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</si>
  <si>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</si>
  <si>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</si>
  <si>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</si>
  <si>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</si>
  <si>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</si>
  <si>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</si>
  <si>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</si>
  <si>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x</t>
  </si>
  <si>
    <t xml:space="preserve">ELABORÓ: </t>
  </si>
  <si>
    <t xml:space="preserve">REVISÓ: </t>
  </si>
  <si>
    <t>APROBÓ:</t>
  </si>
  <si>
    <t>FUENTE</t>
  </si>
  <si>
    <t>CODIGO</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</si>
  <si>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</si>
  <si>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</si>
  <si>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</si>
  <si>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</si>
  <si>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</si>
  <si>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</si>
  <si>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</si>
  <si>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</si>
  <si>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</si>
  <si>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</si>
  <si>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</si>
  <si>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</si>
  <si>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</si>
  <si>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</si>
  <si>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</si>
  <si>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</si>
  <si>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</si>
  <si>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</si>
  <si>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</si>
  <si>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</si>
  <si>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</si>
  <si>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</si>
  <si>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</si>
  <si>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</si>
  <si>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</si>
  <si>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</si>
  <si>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</si>
  <si>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</si>
  <si>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</si>
  <si>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</si>
  <si>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</si>
  <si>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</si>
  <si>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</si>
  <si>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</si>
  <si>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</si>
  <si>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</si>
  <si>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</si>
  <si>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</si>
  <si>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</si>
  <si>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</si>
  <si>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</si>
  <si>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</si>
  <si>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</si>
  <si>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</si>
  <si>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</si>
  <si>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</si>
  <si>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I TRI</t>
  </si>
  <si>
    <t>II TRI</t>
  </si>
  <si>
    <t>III TRI</t>
  </si>
  <si>
    <t>IV TRI</t>
  </si>
  <si>
    <t>EVALUACIÓN FINAL PLAN DE GESTION</t>
  </si>
  <si>
    <t>TOTAL PROGRAMACION VIGENCIA</t>
  </si>
  <si>
    <t>TOTAL PLAN DE GESTIÓN</t>
  </si>
  <si>
    <t>PONDERACIÓN DE LA META</t>
  </si>
  <si>
    <t>RUTINARIA</t>
  </si>
  <si>
    <t>RETADORA (MEJORA)</t>
  </si>
  <si>
    <t>GESTION</t>
  </si>
  <si>
    <t>SOSTENIBILIDAD DEL SISTEMA DE GESTIÓN</t>
  </si>
  <si>
    <t xml:space="preserve">VIGENCIA DE LA PLANEACIÓN: </t>
  </si>
  <si>
    <t xml:space="preserve">Dependencia: </t>
  </si>
  <si>
    <t>CONTROL DE CAMBIOS</t>
  </si>
  <si>
    <t>VERSIÓN</t>
  </si>
  <si>
    <t>FECHA</t>
  </si>
  <si>
    <t>DESCRIPCIÓN DE LA MODIFICACIÓN</t>
  </si>
  <si>
    <t>OBJETIVO ESPECIFICO/ESTRATEGIA</t>
  </si>
  <si>
    <t>METODO DE VERIFICACIÓN AL SEGUIMIENTO</t>
  </si>
  <si>
    <t>SECRETARÍA DISTRITAL DE GOBIERNO</t>
  </si>
  <si>
    <t>PROCESO CONVIVENCIA Y DIALOGO SOCIAL</t>
  </si>
  <si>
    <t>Dirección de Convivencia y Diálogo Social</t>
  </si>
  <si>
    <t>Desarrollar, articular y orientar acciones de formulación, adopción y ejecución de planes, programas y proyectos orientados a garantizar la participación de los habitantes en las decisiones que los afecten, a través de la promoción y fortalecimiento del diálogo social y la convivencia ciudadana.</t>
  </si>
  <si>
    <t>Este proceso abarca las acciones de articulación y orientación para la formulación, adopción y ejecución de los planes, programas y proyectos orientados al fortalecimiento del diálogo social y la convivencia ciudadana en el territorio</t>
  </si>
  <si>
    <t>Director de Convivencia y Diálogo Social</t>
  </si>
  <si>
    <t>Incrementar la capacidad de atención y respuesta a situaciones de conflictividad social en el Distrito Capital</t>
  </si>
  <si>
    <t>Consolidar procesos, espacios y dinámicas para la construcción de alianzas, acuerdos y atención de las tensiones garantizando la gobernabilidad ciudadana en el marco del ejercicio de los derechos políticos, promoviendo una cultura ciudadana participativa y democrática en el Distrito Capital</t>
  </si>
  <si>
    <t>Dirección de Convivencia y Diálogo Socia</t>
  </si>
  <si>
    <t>TERCER TRIMESTRE</t>
  </si>
  <si>
    <t>CUARTO TRIMESTRE</t>
  </si>
  <si>
    <t>I TRIMESTRE</t>
  </si>
  <si>
    <t>II TRIMESTRE</t>
  </si>
  <si>
    <t>III TRIMESTRE</t>
  </si>
  <si>
    <t>IV TRIMESTRE</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</si>
  <si>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</si>
  <si>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</si>
  <si>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</si>
  <si>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</si>
  <si>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</si>
  <si>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</si>
  <si>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</si>
  <si>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</si>
  <si>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</si>
  <si>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</si>
  <si>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</si>
  <si>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</si>
  <si>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</si>
  <si>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</si>
  <si>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</si>
  <si>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</si>
  <si>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</si>
  <si>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</si>
  <si>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</si>
  <si>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</si>
  <si>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</si>
  <si>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</si>
  <si>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</si>
  <si>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</si>
  <si>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</si>
  <si>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</si>
  <si>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</si>
  <si>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</si>
  <si>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</si>
  <si>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r>
      <t>Objetivo Proceso:</t>
    </r>
    <r>
      <rPr>
        <sz val="10"/>
        <rFont val="Garamond"/>
        <family val="1"/>
      </rPr>
      <t xml:space="preserve"> </t>
    </r>
  </si>
  <si>
    <r>
      <t>Alcance del Proceso:</t>
    </r>
    <r>
      <rPr>
        <sz val="10"/>
        <rFont val="Garamond"/>
        <family val="1"/>
      </rPr>
      <t xml:space="preserve"> </t>
    </r>
  </si>
  <si>
    <r>
      <t>Líder del  Proceso:</t>
    </r>
    <r>
      <rPr>
        <sz val="10"/>
        <rFont val="Garamond"/>
        <family val="1"/>
      </rPr>
      <t xml:space="preserve"> </t>
    </r>
  </si>
  <si>
    <r>
      <rPr>
        <b/>
        <sz val="10"/>
        <color indexed="8"/>
        <rFont val="Garamond"/>
        <family val="1"/>
      </rPr>
      <t xml:space="preserve">Nombre:            </t>
    </r>
    <r>
      <rPr>
        <sz val="10"/>
        <color indexed="8"/>
        <rFont val="Garamond"/>
        <family val="1"/>
      </rPr>
      <t xml:space="preserve">
</t>
    </r>
  </si>
  <si>
    <t>31 de enero de 2020</t>
  </si>
  <si>
    <r>
      <t>Nombre:</t>
    </r>
    <r>
      <rPr>
        <sz val="14"/>
        <color indexed="8"/>
        <rFont val="Garamond"/>
        <family val="1"/>
      </rPr>
      <t xml:space="preserve"> </t>
    </r>
  </si>
  <si>
    <r>
      <t>Nombre: Nestor Daniel García Colorado</t>
    </r>
    <r>
      <rPr>
        <sz val="14"/>
        <color indexed="8"/>
        <rFont val="Garamond"/>
        <family val="1"/>
      </rPr>
      <t xml:space="preserve">
</t>
    </r>
  </si>
  <si>
    <t>31 de marzo de 2020</t>
  </si>
  <si>
    <t>Porcentaje de escenarios de movilización ciudadana acompañados</t>
  </si>
  <si>
    <t>Escenarios acompañados</t>
  </si>
  <si>
    <t>Número de informes de protesta social</t>
  </si>
  <si>
    <t>N° de informes</t>
  </si>
  <si>
    <t>Documento elaborado</t>
  </si>
  <si>
    <t>Carpeta compartida DCDS</t>
  </si>
  <si>
    <t xml:space="preserve">Elaborar un (1) documento técnico de soporte y conceptual para la implementación para el observatorio de diálogo social y gobernabilidad. </t>
  </si>
  <si>
    <t>Documento conceptual elaborado</t>
  </si>
  <si>
    <t>Documentos elaborados</t>
  </si>
  <si>
    <t>Acompañar el 100% escenarios de movilización ciudadana que requieran apoyo y se determine la necesidad, en el fortalecimiento de la convivencia en el territorio, orientado a gestionar las conflictividades sociales.</t>
  </si>
  <si>
    <t xml:space="preserve">Evidencias de reunión de acompañamientos </t>
  </si>
  <si>
    <t xml:space="preserve">Archivo y Evidencias de reunión de acompañamientos </t>
  </si>
  <si>
    <t>Borradores y definitivo contruido en carpeta compartida (documento word y tablero de control)</t>
  </si>
  <si>
    <t>De conformidad con la solicitud con radicado  No. 20203000113853 realizada por el líder del macroproceso de Derechos Humanos se realiza la modificación de las metas del plan de gestión del proceso Convivencia y Diálogo Social, indicadores, formulas, tipos de programaciones, unidades de medida, programaciones, tipo de indicador, fuente de información, método de  verificación al seguimiento.</t>
  </si>
  <si>
    <t>Se hace la propuesta del Plan de Gestión para la vigencia 2020.
SE APROBÓ Y REMITIÓ EL PLAN DE GESTIÓN DEL PROCESO MEDIANTE CASO HOLA Nº 87903</t>
  </si>
  <si>
    <t>Para alcanzar este reporte, durante el primer semestre se desarrolló la herramienta de sistematización de las movilizaciones; dicha herramienta se diligenció y validó, así mismo se alimentó y a partir de eso se levantó la arquitectura de visualización del informe que fue ajustada hasta llegar a ésta como definitiva.
Con este avance se logra entonces aportar al seguimiento y monitoreo de las protestas en la ciudad diferenciandolas por localidad de ocurrencia, tipo de tema que genera la conflictividad, actores y reivindicacines. Así mismo se da especial relevancia a las afectaciones que se presentan para la ciudad y a la aplicación del protocolo de atención establecido por la alcaldía.</t>
  </si>
  <si>
    <t>Porcentaje de Cumplimiento PLAN DE GESTIÓN 2020</t>
  </si>
  <si>
    <t>https://app.powerbi.com/view?r=eyJrIjoiZjA1YzE4NjItN2JiMi00NzUxLTlhZTQtNjU5OThhYTBkYzBhIiwidCI6IjU5NjRkOWYyLWFlYjYtNDhkOS1hNTNkLTdhYjVjYjFkMDdlOCIsImMiOjR9
One Drive</t>
  </si>
  <si>
    <t>META NO PROGRAMADA</t>
  </si>
  <si>
    <t xml:space="preserve">CUMPLIMIENTO PRIMER TRIMESTRE </t>
  </si>
  <si>
    <t>El proceso alcanzó para el primer trimestre de la vigencia 2020 un nivel de desempeño del 100%</t>
  </si>
  <si>
    <t>22 de abril de 2020</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</si>
  <si>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</si>
  <si>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</si>
  <si>
    <t>N° de documentos elaborados</t>
  </si>
  <si>
    <t>(#  de escenarios de Movilización acompañadoss/# total de escenarios que la dependencia considera necesario acompañar para garantizar el diálogo social y la convivencia)*100</t>
  </si>
  <si>
    <r>
      <t>En el segundo trimestre se realizaron cuatro informes de acompañamiento de protesta o movilización social en la ciudad, 
El primer informe frente a las movilizaciones desarrolladas desde el simulacro Distrital y el aislamiento obligatorio hasta el 11 de mayo;
Segundo informe desde 11 de marzo hasta 31 de mayo, incluyendo trazabilidad reportada en el informe uno.
Tercer informe de 1 de junio a 15 de junio, incluyendo trazabilidad desde comienzo de periodo de aislamiento por medidas de emergencia frente a Covid-19.
Cuarto informe: Contexto de movilización de las organizaciones LGBTI en el distrito capital, incluyendo motivos de movilizaciones y tensiones, en el marco del mes de reivindicación de la comunidad LGBTI.</t>
    </r>
    <r>
      <rPr>
        <sz val="10"/>
        <color indexed="8"/>
        <rFont val="Garamond"/>
        <family val="1"/>
      </rPr>
      <t xml:space="preserve"> </t>
    </r>
  </si>
  <si>
    <t>Se realiza primera versión de Documento Técnico de Soporte incluyendo apartado conceptual y metodológico. Se estructura de acuerdo con el documento guía revisado con la Oficina Asesora de Planeación y revisan ajustes para incluir en la versión final.</t>
  </si>
  <si>
    <t>One Drive: Formatos de reporte de movilizaciones</t>
  </si>
  <si>
    <t>One Drive: (Informes de acompañamiento de protesta  o movilización social en la ciudad)</t>
  </si>
  <si>
    <t>One drive: Documento técnico de soporte observatorio.</t>
  </si>
  <si>
    <t>28 de junio de 2020</t>
  </si>
  <si>
    <t>El proceso alcanzó para el segundo trimestre de la vigencia 2020 un nivel de desempeño del 100%</t>
  </si>
  <si>
    <t>Reporte criterios ambientales</t>
  </si>
  <si>
    <t>El proceso cumplió con el 100% de los criterios ambientales evaluados durante el trimestre: Rally Digital, Reporte consumo de papel, Participación eventos ambientales y huella ecológica de conformidad con el reporte remitido por la Oficina Asesora de Planeación</t>
  </si>
  <si>
    <t>El proceso participó en el 100% de actividades convocadas por el grupo de gestión documental de la Direción Administrativa</t>
  </si>
  <si>
    <t>Reporte Dirección Administrativa</t>
  </si>
  <si>
    <t>CUMPLIMIENTO SEGUNDO TRIMESTRE</t>
  </si>
  <si>
    <t>Se acompañaron 134 escenarios de movilizaciones en el distrito capital que requirieron intervención del equipo de la Dirección para garantizar el diálogo y la convivencia, equivalentes al 100% de escenarios requeridos.</t>
  </si>
  <si>
    <t>Realizar once (11) informes de acompañamiento de protesta o movilización social en la ciudad.</t>
  </si>
  <si>
    <t>11 de Julio de 2020</t>
  </si>
  <si>
    <t>De acuerdo con la solicitud remitida por el líder del proceso se amplió la magnitud de la meta  "Realizar once (11) informes de acompañamiento de protesta o movilización social en la ciudad." pasando de 4 a 11 informes.</t>
  </si>
  <si>
    <t>30 de septiembre de 2020</t>
  </si>
  <si>
    <t>En atención a la solicitud realizada por el equipo de análisis y políticas se reprograma  para 4to trimestre la meta "Realizar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</si>
  <si>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En el tercer trimestre se realizaron tres informes:
1. Informe julio, donde se hace un recuento de las movilizaciones y protestas presentadas durante el mes.
2. Informe COVID 19, donde se realiza un análisis de la dinámica social producto de las afectaciones generadas por la pandemia del COVID y las protestas y/o movilizaciones desarrolladas, en el periodo comprendido entre marzo y agosto de 2020.
3. Informe 21 de septiembre, se realiza una descripción detallada de las reivindicaciones sociales que motivan la jornada, los actores participantes, tensiones generadas y al final se incluyen recomendaciones frente a las situaciones generadas durante la jornada.</t>
  </si>
  <si>
    <t>Se presenta documento técnico de soporte, para revisión por parte de la Subsecretaría para la Gobernabilidad y Garantía de Derechos y la Oficina Asesora de Planeación, quienes luego de varias sugerencias de ajuste al documento, el pasado 30 de septiembre se envía con los ajustes requeridos en su última versión.</t>
  </si>
  <si>
    <t>Se asiste a la capacitación brindada por OAP frente a los lineamientos de la buena práctica (promotora de mejora en representación de la Dirección).
Se realiza revisión de los procesos de la dirección para identificar cual cumple los requisitos para ser postulado como buena práctica.
Se diligencia información requerida para el registro, aprueba por parte de la Analista. Se reporta como buena práctica la construcción de un proceso que permite optimizar tiempo y recursos dentro del observatorio y que a su vez aporta a los demás procesos de la Dirección y sube con éxito en el aplicativo Agora.</t>
  </si>
  <si>
    <t>En el trimestre se realizaron a 156 (ciento cincuenta y seis) acompañamientos a escenarios de movilización ciudadana donde se brindó apoyo por parte de los gestores de dialogo, distribuidos por mes de la siguiente forma:
•En el mes de julio estuvo en 27 (veintisiete) eventos.
•Para el mes de agosto en 36 (treinta y seis) actividades y;
•Finalmente, en septiembre 93 (noventa y tres).</t>
  </si>
  <si>
    <t>Sharpoint: https://gobiernobogota-my.sharepoint.com/personal/jeraldyn_tautiva_gobiernobogota_gov_co/_layouts/15/onedrive.aspx?ct=1602280207441&amp;or=OWA%2DNT&amp;cid=5fc40da0%2D08e7%2D1de2%2D5a43%2D7060293dc995&amp;originalPath=aHR0cHM6Ly9nb2JpZXJub2JvZ290YS1teS5zaGFyZXBvaW50LmNvbS86ZjovZy9wZXJzb25hbC9qZXJhbGR5bl90YXV0aXZhX2dvYmllcm5vYm9nb3RhX2dvdl9jby9Fdk1malR2WGZoMUdwcmZ0X01tVEFwd0Jra2xHcFNGUHhXQ1BjZU8wTzRjaG13P3J0aW1lPVdySFJTWjFzMkVn&amp;id=%2Fpersonal%2Fjeraldyn%5Ftautiva%5Fgobiernobogota%5Fgov%5Fco%2FDocuments%2F2%5FPLANES%20DE%20ACCI%C3%93N%2FPLAN%20DE%20ACCI%C3%93N%202020%2FPG%2FSOPORTES%5FPLANES%20DE%20GESTI%C3%93N%5F2020%2FNIVEL%20CENTRAL%2F5%5FCONVIVENCIA%20Y%20DI%C3%81LOGO%20SOCIAL%2FIII%20TRIMESTRE%2FDocumento%20t%C3%A9cnico%20de%20Soporte.</t>
  </si>
  <si>
    <t>Sharpoint:
https://gobiernobogota-my.sharepoint.com/personal/jeraldyn_tautiva_gobiernobogota_gov_co/_layouts/15/onedrive.aspx?ct=1602280207441&amp;or=OWA%2DNT&amp;cid=5fc40da0%2D08e7%2D1de2%2D5a43%2D7060293dc995&amp;originalPath=aHR0cHM6Ly9nb2JpZXJub2JvZ290YS1teS5zaGFyZXBvaW50LmNvbS86ZjovZy9wZXJzb25hbC9qZXJhbGR5bl90YXV0aXZhX2dvYmllcm5vYm9nb3RhX2dvdl9jby9Fdk1malR2WGZoMUdwcmZ0X01tVEFwd0Jra2xHcFNGUHhXQ1BjZU8wTzRjaG13P3J0aW1lPVdySFJTWjFzMkVn&amp;id=%2Fpersonal%2Fjeraldyn%5Ftautiva%5Fgobiernobogota%5Fgov%5Fco%2FDocuments%2F2%5FPLANES%20DE%20ACCI%C3%93N%2FPLAN%20DE%20ACCI%C3%93N%202020%2FPG%2FSOPORTES%5FPLANES%20DE%20GESTI%C3%93N%5F2020%2FNIVEL%20CENTRAL%2F5%5FCONVIVENCIA%20Y%20DI%C3%81LOGO%20SOCIAL%2FIII%20TRIMESTRE%2FInformes%20movilizaciones</t>
  </si>
  <si>
    <t>Sharpoint:
https://gobiernobogota-my.sharepoint.com/personal/jeraldyn_tautiva_gobiernobogota_gov_co/_layouts/15/onedrive.aspx?ct=1602280207441&amp;or=OWA%2DNT&amp;cid=5fc40da0%2D08e7%2D1de2%2D5a43%2D7060293dc995&amp;originalPath=aHR0cHM6Ly9nb2JpZXJub2JvZ290YS1teS5zaGFyZXBvaW50LmNvbS86ZjovZy9wZXJzb25hbC9qZXJhbGR5bl90YXV0aXZhX2dvYmllcm5vYm9nb3RhX2dvdl9jby9Fdk1malR2WGZoMUdwcmZ0X01tVEFwd0Jra2xHcFNGUHhXQ1BjZU8wTzRjaG13P3J0aW1lPVdySFJTWjFzMkVn&amp;id=%2Fpersonal%2Fjeraldyn%5Ftautiva%5Fgobiernobogota%5Fgov%5Fco%2FDocuments%2F2%5FPLANES%20DE%20ACCI%C3%93N%2FPLAN%20DE%20ACCI%C3%93N%202020%2FPG%2FSOPORTES%5FPLANES%20DE%20GESTI%C3%93N%5F2020%2FNIVEL%20CENTRAL%2F5%5FCONVIVENCIA%20Y%20DI%C3%81LOGO%20SOCIAL%2FIII%20TRIMESTRE%2FAcompa%C3%B1amiento%20movilizaciones</t>
  </si>
  <si>
    <t>24 de octubre de 2020</t>
  </si>
  <si>
    <t>El proceso alcanzó para el tercer trimestre de la vigencia 2020 un nivel de desempeño del 100%</t>
  </si>
  <si>
    <t>El proceso participó de las 4 reuniones convocadas por la Dirección Administrativa, así:
-Capacitación  prestamo Fecha: 24/09/2020
-Capacitación SIC Fecha: 28/09/2020
-Mesa de Trabajo Fecha: 28/09/2020
-Asistencias Técnicas para la implementación y ajustes de las TRD</t>
  </si>
  <si>
    <t>https://gobiernobogota-my.sharepoint.com/personal/jeraldyn_tautiva_gobiernobogota_gov_co/_layouts/15/onedrive.aspx?ct=1602280207441&amp;or=OWA%2DNT&amp;cid=5fc40da0%2D08e7%2D1de2%2D5a43%2D7060293dc995&amp;originalPath=aHR0cHM6Ly9nb2JpZXJub2JvZ290YS1teS5zaGFyZXBvaW50LmNvbS86ZjovZy9wZXJzb25hbC9qZXJhbGR5bl90YXV0aXZhX2dvYmllcm5vYm9nb3RhX2dvdl9jby9Fdk1malR2WGZoMUdwcmZ0X01tVEFwd0Jra2xHcFNGUHhXQ1BjZU8wTzRjaG13P3J0aW1lPVdySFJTWjFzMkVn&amp;id=%2Fpersonal%2Fjeraldyn%5Ftautiva%5Fgobiernobogota%5Fgov%5Fco%2FDocuments%2F2%5FPLANES%20DE%20ACCI%C3%93N%2FPLAN%20DE%20ACCI%C3%93N%202020%2FPG%2FSOPORTES%5FPLANES%20DE%20GESTI%C3%93N%5F2020%2FNIVEL%20CENTRAL%2F5%5FCONVIVENCIA%20Y%20DI%C3%81LOGO%20SOCIAL%2FIII%20TRIMESTRE%2FBuena%20Practica
Reporte Equipo Análisis y Políticas OAP</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</si>
</sst>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240A]dddd\,\ d\ &quot;de&quot;\ mmmm\ &quot;de&quot;\ yyyy"/>
    <numFmt numFmtId="196" formatCode="[$-240A]h:mm:ss\ AM/PM"/>
  </numFmts>
  <fonts count="103">
    <font>
      <sz val="11"/>
      <color theme="1"/>
      <name val="Calibri"/>
      <family val="2"/>
    </font>
    <font>
      <sz val="11"/>
      <color indexed="8"/>
      <name val="Calibri"/>
      <family val="2"/>
    </font>
    <font>
      <sz val="10"/>
      <name val="Arial"/>
      <family val="2"/>
    </font>
    <font>
      <sz val="8"/>
      <name val="Tahoma"/>
      <family val="2"/>
    </font>
    <font>
      <b/>
      <sz val="8"/>
      <name val="Tahoma"/>
      <family val="2"/>
    </font>
    <font>
      <sz val="14"/>
      <name val="Arial Narrow"/>
      <family val="2"/>
    </font>
    <font>
      <b/>
      <sz val="10"/>
      <name val="Garamond"/>
      <family val="1"/>
    </font>
    <font>
      <b/>
      <sz val="11"/>
      <color indexed="16"/>
      <name val="Garamond"/>
      <family val="1"/>
    </font>
    <font>
      <sz val="10"/>
      <name val="Garamond"/>
      <family val="1"/>
    </font>
    <font>
      <sz val="12"/>
      <name val="Garamond"/>
      <family val="1"/>
    </font>
    <font>
      <sz val="10"/>
      <color indexed="8"/>
      <name val="Garamond"/>
      <family val="1"/>
    </font>
    <font>
      <b/>
      <sz val="10"/>
      <color indexed="8"/>
      <name val="Garamond"/>
      <family val="1"/>
    </font>
    <font>
      <b/>
      <sz val="12"/>
      <name val="Garamond"/>
      <family val="1"/>
    </font>
    <font>
      <b/>
      <sz val="14"/>
      <name val="Garamond"/>
      <family val="1"/>
    </font>
    <font>
      <b/>
      <sz val="22"/>
      <name val="Garamond"/>
      <family val="1"/>
    </font>
    <font>
      <sz val="14"/>
      <color indexed="8"/>
      <name val="Garamond"/>
      <family val="1"/>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8"/>
      <color indexed="56"/>
      <name val="Cambria"/>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2"/>
      <color indexed="8"/>
      <name val="Garamond"/>
      <family val="1"/>
    </font>
    <font>
      <sz val="12"/>
      <color indexed="30"/>
      <name val="Garamond"/>
      <family val="1"/>
    </font>
    <font>
      <sz val="16"/>
      <color indexed="8"/>
      <name val="Garamond"/>
      <family val="1"/>
    </font>
    <font>
      <sz val="11"/>
      <color indexed="8"/>
      <name val="Garamond"/>
      <family val="1"/>
    </font>
    <font>
      <b/>
      <sz val="28"/>
      <color indexed="8"/>
      <name val="Garamond"/>
      <family val="1"/>
    </font>
    <font>
      <sz val="10"/>
      <color indexed="30"/>
      <name val="Garamond"/>
      <family val="1"/>
    </font>
    <font>
      <b/>
      <sz val="10"/>
      <color indexed="30"/>
      <name val="Garamond"/>
      <family val="1"/>
    </font>
    <font>
      <sz val="11"/>
      <color indexed="30"/>
      <name val="Garamond"/>
      <family val="1"/>
    </font>
    <font>
      <sz val="11"/>
      <name val="Calibri"/>
      <family val="2"/>
    </font>
    <font>
      <b/>
      <sz val="11"/>
      <color indexed="8"/>
      <name val="Garamond"/>
      <family val="1"/>
    </font>
    <font>
      <b/>
      <sz val="14"/>
      <color indexed="30"/>
      <name val="Garamond"/>
      <family val="1"/>
    </font>
    <font>
      <b/>
      <sz val="12"/>
      <color indexed="30"/>
      <name val="Garamond"/>
      <family val="1"/>
    </font>
    <font>
      <b/>
      <sz val="14"/>
      <color indexed="8"/>
      <name val="Garamond"/>
      <family val="1"/>
    </font>
    <font>
      <b/>
      <sz val="20"/>
      <color indexed="8"/>
      <name val="Garamond"/>
      <family val="1"/>
    </font>
    <font>
      <b/>
      <sz val="18"/>
      <color indexed="8"/>
      <name val="Garamond"/>
      <family val="1"/>
    </font>
    <font>
      <b/>
      <sz val="26"/>
      <color indexed="8"/>
      <name val="Garamond"/>
      <family val="1"/>
    </font>
    <font>
      <b/>
      <sz val="20"/>
      <color indexed="9"/>
      <name val="Arial"/>
      <family val="2"/>
    </font>
    <font>
      <b/>
      <sz val="18"/>
      <name val="Garamond"/>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Garamond"/>
      <family val="1"/>
    </font>
    <font>
      <sz val="12"/>
      <color rgb="FF000000"/>
      <name val="Garamond"/>
      <family val="1"/>
    </font>
    <font>
      <sz val="12"/>
      <color rgb="FF0070C0"/>
      <name val="Garamond"/>
      <family val="1"/>
    </font>
    <font>
      <sz val="16"/>
      <color theme="1"/>
      <name val="Garamond"/>
      <family val="1"/>
    </font>
    <font>
      <sz val="11"/>
      <color theme="1"/>
      <name val="Garamond"/>
      <family val="1"/>
    </font>
    <font>
      <sz val="10"/>
      <color theme="1"/>
      <name val="Garamond"/>
      <family val="1"/>
    </font>
    <font>
      <b/>
      <sz val="10"/>
      <color theme="1"/>
      <name val="Garamond"/>
      <family val="1"/>
    </font>
    <font>
      <b/>
      <sz val="28"/>
      <color theme="1"/>
      <name val="Garamond"/>
      <family val="1"/>
    </font>
    <font>
      <sz val="10"/>
      <color rgb="FF0070C0"/>
      <name val="Garamond"/>
      <family val="1"/>
    </font>
    <font>
      <b/>
      <sz val="10"/>
      <color rgb="FF0070C0"/>
      <name val="Garamond"/>
      <family val="1"/>
    </font>
    <font>
      <sz val="11"/>
      <color rgb="FF0070C0"/>
      <name val="Garamond"/>
      <family val="1"/>
    </font>
    <font>
      <b/>
      <sz val="11"/>
      <color theme="1"/>
      <name val="Garamond"/>
      <family val="1"/>
    </font>
    <font>
      <b/>
      <sz val="14"/>
      <color rgb="FF0070C0"/>
      <name val="Garamond"/>
      <family val="1"/>
    </font>
    <font>
      <b/>
      <sz val="12"/>
      <color rgb="FF0070C0"/>
      <name val="Garamond"/>
      <family val="1"/>
    </font>
    <font>
      <sz val="10"/>
      <color rgb="FF000000"/>
      <name val="Garamond"/>
      <family val="1"/>
    </font>
    <font>
      <b/>
      <sz val="26"/>
      <color theme="1"/>
      <name val="Garamond"/>
      <family val="1"/>
    </font>
    <font>
      <b/>
      <sz val="18"/>
      <color theme="1"/>
      <name val="Garamond"/>
      <family val="1"/>
    </font>
    <font>
      <b/>
      <sz val="20"/>
      <color theme="1"/>
      <name val="Garamond"/>
      <family val="1"/>
    </font>
    <font>
      <b/>
      <sz val="14"/>
      <color theme="1"/>
      <name val="Garamond"/>
      <family val="1"/>
    </font>
    <font>
      <sz val="11"/>
      <color rgb="FF000000"/>
      <name val="Garamond"/>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9"/>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style="medium"/>
      <top style="medium"/>
      <bottom style="thin"/>
    </border>
    <border>
      <left style="thin"/>
      <right/>
      <top style="thin"/>
      <bottom style="thin"/>
    </border>
    <border>
      <left style="medium"/>
      <right style="thin"/>
      <top style="thin"/>
      <bottom style="thin"/>
    </border>
    <border>
      <left style="thin"/>
      <right/>
      <top style="thin"/>
      <bottom style="medium"/>
    </border>
    <border>
      <left/>
      <right/>
      <top style="thin"/>
      <bottom style="thin"/>
    </border>
    <border>
      <left style="medium"/>
      <right style="thin"/>
      <top style="thin"/>
      <bottom/>
    </border>
    <border>
      <left style="thin"/>
      <right/>
      <top style="thin"/>
      <bottom>
        <color indexed="63"/>
      </bottom>
    </border>
    <border>
      <left style="thin"/>
      <right style="medium"/>
      <top style="thin"/>
      <bottom/>
    </border>
    <border>
      <left style="thin"/>
      <right/>
      <top/>
      <bottom style="thin"/>
    </border>
    <border>
      <left style="thin"/>
      <right style="medium"/>
      <top style="thin"/>
      <bottom style="thin"/>
    </border>
    <border>
      <left/>
      <right/>
      <top/>
      <bottom style="thin"/>
    </border>
    <border>
      <left style="medium"/>
      <right/>
      <top style="medium"/>
      <bottom style="medium"/>
    </border>
    <border>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medium"/>
      <right style="thin"/>
      <top style="medium"/>
      <bottom style="thin"/>
    </border>
    <border>
      <left style="medium"/>
      <right/>
      <top style="thin"/>
      <bottom style="thin"/>
    </border>
    <border>
      <left style="thin"/>
      <right style="medium"/>
      <top>
        <color indexed="63"/>
      </top>
      <bottom style="thin"/>
    </border>
    <border>
      <left/>
      <right style="medium"/>
      <top style="thin"/>
      <bottom style="thin"/>
    </border>
    <border>
      <left style="medium"/>
      <right style="thin"/>
      <top style="thin"/>
      <bottom style="mediu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0" fillId="14" borderId="0" applyNumberFormat="0" applyBorder="0" applyAlignment="0" applyProtection="0"/>
    <xf numFmtId="0" fontId="58" fillId="15" borderId="0" applyNumberFormat="0" applyBorder="0" applyAlignment="0" applyProtection="0"/>
    <xf numFmtId="0" fontId="0" fillId="15" borderId="0" applyNumberFormat="0" applyBorder="0" applyAlignment="0" applyProtection="0"/>
    <xf numFmtId="0" fontId="58" fillId="16" borderId="0" applyNumberFormat="0" applyBorder="0" applyAlignment="0" applyProtection="0"/>
    <xf numFmtId="0" fontId="0" fillId="16" borderId="0" applyNumberFormat="0" applyBorder="0" applyAlignment="0" applyProtection="0"/>
    <xf numFmtId="0" fontId="58" fillId="17" borderId="0" applyNumberFormat="0" applyBorder="0" applyAlignment="0" applyProtection="0"/>
    <xf numFmtId="0" fontId="0" fillId="17" borderId="0" applyNumberFormat="0" applyBorder="0" applyAlignment="0" applyProtection="0"/>
    <xf numFmtId="0" fontId="58" fillId="18" borderId="0" applyNumberFormat="0" applyBorder="0" applyAlignment="0" applyProtection="0"/>
    <xf numFmtId="0" fontId="0" fillId="18" borderId="0" applyNumberFormat="0" applyBorder="0" applyAlignment="0" applyProtection="0"/>
    <xf numFmtId="0" fontId="58" fillId="19" borderId="0" applyNumberFormat="0" applyBorder="0" applyAlignment="0" applyProtection="0"/>
    <xf numFmtId="0" fontId="0" fillId="19" borderId="0" applyNumberFormat="0" applyBorder="0" applyAlignment="0" applyProtection="0"/>
    <xf numFmtId="0" fontId="2" fillId="20" borderId="0" applyNumberFormat="0" applyBorder="0" applyAlignment="0" applyProtection="0"/>
    <xf numFmtId="0" fontId="59" fillId="21" borderId="0" applyNumberFormat="0" applyBorder="0" applyAlignment="0" applyProtection="0"/>
    <xf numFmtId="0" fontId="60" fillId="22" borderId="1" applyNumberFormat="0" applyAlignment="0" applyProtection="0"/>
    <xf numFmtId="0" fontId="61" fillId="23"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65" fillId="30" borderId="1"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2" fillId="0" borderId="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0" fontId="69" fillId="32" borderId="0" applyNumberFormat="0" applyBorder="0" applyAlignment="0" applyProtection="0"/>
    <xf numFmtId="0" fontId="70"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71" fillId="22"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4" fillId="0" borderId="8" applyNumberFormat="0" applyFill="0" applyAlignment="0" applyProtection="0"/>
    <xf numFmtId="0" fontId="76" fillId="0" borderId="0" applyNumberFormat="0" applyFill="0" applyBorder="0" applyAlignment="0" applyProtection="0"/>
    <xf numFmtId="0" fontId="77" fillId="0" borderId="9" applyNumberFormat="0" applyFill="0" applyAlignment="0" applyProtection="0"/>
    <xf numFmtId="0" fontId="2" fillId="35" borderId="0" applyNumberFormat="0" applyBorder="0" applyAlignment="0" applyProtection="0"/>
  </cellStyleXfs>
  <cellXfs count="280">
    <xf numFmtId="0" fontId="0" fillId="0" borderId="0" xfId="0" applyFont="1" applyAlignment="1">
      <alignment/>
    </xf>
    <xf numFmtId="0" fontId="78" fillId="0" borderId="10" xfId="0" applyFont="1" applyFill="1" applyBorder="1" applyAlignment="1">
      <alignment horizontal="justify" vertical="center" wrapText="1"/>
    </xf>
    <xf numFmtId="0" fontId="78" fillId="0" borderId="11" xfId="0" applyFont="1" applyFill="1" applyBorder="1" applyAlignment="1">
      <alignment horizontal="center" vertical="center" wrapText="1"/>
    </xf>
    <xf numFmtId="0" fontId="0" fillId="0" borderId="0" xfId="0" applyAlignment="1">
      <alignment wrapText="1"/>
    </xf>
    <xf numFmtId="0" fontId="78" fillId="0" borderId="12" xfId="0" applyFont="1" applyFill="1" applyBorder="1" applyAlignment="1">
      <alignment horizontal="justify" vertical="center" wrapText="1"/>
    </xf>
    <xf numFmtId="0" fontId="78" fillId="0" borderId="11" xfId="0" applyFont="1" applyFill="1" applyBorder="1" applyAlignment="1">
      <alignment horizontal="justify" vertical="center" wrapText="1"/>
    </xf>
    <xf numFmtId="0" fontId="78" fillId="0" borderId="13" xfId="0" applyFont="1" applyFill="1" applyBorder="1" applyAlignment="1">
      <alignment horizontal="justify" vertical="center" wrapText="1"/>
    </xf>
    <xf numFmtId="0" fontId="78" fillId="0" borderId="14" xfId="0" applyFont="1" applyFill="1" applyBorder="1" applyAlignment="1">
      <alignment horizontal="justify" vertical="center" wrapText="1"/>
    </xf>
    <xf numFmtId="0" fontId="78"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79" fillId="0" borderId="0" xfId="0" applyFont="1" applyAlignment="1">
      <alignment horizontal="justify"/>
    </xf>
    <xf numFmtId="0" fontId="80" fillId="10" borderId="16" xfId="0" applyFont="1" applyFill="1" applyBorder="1" applyAlignment="1">
      <alignment horizontal="justify" vertical="center" wrapText="1"/>
    </xf>
    <xf numFmtId="0" fontId="80"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80" fillId="8" borderId="16" xfId="0" applyFont="1" applyFill="1" applyBorder="1" applyAlignment="1">
      <alignment horizontal="justify" vertical="center" wrapText="1"/>
    </xf>
    <xf numFmtId="0" fontId="80"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80" fillId="38" borderId="19" xfId="0" applyFont="1" applyFill="1" applyBorder="1" applyAlignment="1">
      <alignment horizontal="justify" vertical="center" wrapText="1"/>
    </xf>
    <xf numFmtId="0" fontId="80"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80" fillId="13" borderId="18" xfId="0" applyFont="1" applyFill="1" applyBorder="1" applyAlignment="1">
      <alignment horizontal="justify" vertical="center" wrapText="1"/>
    </xf>
    <xf numFmtId="0" fontId="80"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81" fillId="13" borderId="16" xfId="0" applyFont="1" applyFill="1" applyBorder="1" applyAlignment="1">
      <alignment horizontal="justify" vertical="center" wrapText="1"/>
    </xf>
    <xf numFmtId="0" fontId="80" fillId="13" borderId="20" xfId="0" applyFont="1" applyFill="1" applyBorder="1" applyAlignment="1">
      <alignment horizontal="left" vertical="center" wrapText="1"/>
    </xf>
    <xf numFmtId="0" fontId="80"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9" fontId="82" fillId="36" borderId="11" xfId="65" applyFont="1" applyFill="1" applyBorder="1" applyAlignment="1">
      <alignment horizontal="center" vertical="center" wrapText="1"/>
    </xf>
    <xf numFmtId="0" fontId="82" fillId="36" borderId="21" xfId="0" applyFont="1" applyFill="1" applyBorder="1" applyAlignment="1" applyProtection="1">
      <alignment horizontal="justify" vertical="center" wrapText="1"/>
      <protection locked="0"/>
    </xf>
    <xf numFmtId="0" fontId="82" fillId="36" borderId="11" xfId="0" applyFont="1" applyFill="1" applyBorder="1" applyAlignment="1" applyProtection="1">
      <alignment horizontal="justify" vertical="center" wrapText="1"/>
      <protection locked="0"/>
    </xf>
    <xf numFmtId="0" fontId="83" fillId="0" borderId="11" xfId="0" applyFont="1" applyBorder="1" applyAlignment="1">
      <alignment horizontal="justify" vertical="center" wrapText="1"/>
    </xf>
    <xf numFmtId="0" fontId="82" fillId="36" borderId="11" xfId="0" applyFont="1" applyFill="1" applyBorder="1" applyAlignment="1">
      <alignment horizontal="justify" vertical="center" wrapText="1"/>
    </xf>
    <xf numFmtId="0" fontId="84" fillId="0" borderId="11" xfId="0" applyFont="1" applyBorder="1" applyAlignment="1" applyProtection="1">
      <alignment horizontal="justify" vertical="center" wrapText="1"/>
      <protection locked="0"/>
    </xf>
    <xf numFmtId="9" fontId="84" fillId="0" borderId="11" xfId="65" applyFont="1" applyBorder="1" applyAlignment="1">
      <alignment horizontal="center" vertical="center" wrapText="1"/>
    </xf>
    <xf numFmtId="0" fontId="84" fillId="0" borderId="11" xfId="0" applyFont="1" applyBorder="1" applyAlignment="1" applyProtection="1">
      <alignment horizontal="center" vertical="center" wrapText="1"/>
      <protection locked="0"/>
    </xf>
    <xf numFmtId="0" fontId="85" fillId="36" borderId="11" xfId="0" applyFont="1" applyFill="1" applyBorder="1" applyAlignment="1" applyProtection="1">
      <alignment horizontal="justify" vertical="center" wrapText="1"/>
      <protection locked="0"/>
    </xf>
    <xf numFmtId="9" fontId="84" fillId="0" borderId="11" xfId="0" applyNumberFormat="1" applyFont="1" applyBorder="1" applyAlignment="1" applyProtection="1">
      <alignment horizontal="justify" vertical="center" wrapText="1"/>
      <protection locked="0"/>
    </xf>
    <xf numFmtId="0" fontId="86" fillId="0" borderId="0" xfId="0" applyFont="1" applyAlignment="1">
      <alignment/>
    </xf>
    <xf numFmtId="0" fontId="87" fillId="36" borderId="0" xfId="0" applyFont="1" applyFill="1" applyAlignment="1">
      <alignment/>
    </xf>
    <xf numFmtId="0" fontId="6" fillId="36" borderId="22" xfId="0" applyFont="1" applyFill="1" applyBorder="1" applyAlignment="1">
      <alignment horizontal="center" vertical="center" wrapText="1"/>
    </xf>
    <xf numFmtId="0" fontId="7" fillId="12" borderId="23"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9" fillId="39" borderId="23" xfId="0" applyFont="1" applyFill="1" applyBorder="1" applyAlignment="1" applyProtection="1">
      <alignment horizontal="center" vertical="center" wrapText="1"/>
      <protection/>
    </xf>
    <xf numFmtId="14" fontId="9" fillId="0" borderId="11" xfId="0" applyNumberFormat="1"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10" fillId="0" borderId="0" xfId="0" applyFont="1" applyFill="1" applyBorder="1" applyAlignment="1">
      <alignment horizontal="center"/>
    </xf>
    <xf numFmtId="0" fontId="8" fillId="0" borderId="0" xfId="0" applyFont="1" applyFill="1" applyBorder="1" applyAlignment="1">
      <alignment horizontal="left" vertical="center" wrapText="1"/>
    </xf>
    <xf numFmtId="0" fontId="86" fillId="0" borderId="0" xfId="0" applyFont="1" applyFill="1" applyAlignment="1">
      <alignment/>
    </xf>
    <xf numFmtId="0" fontId="6" fillId="36" borderId="24" xfId="0" applyFont="1" applyFill="1" applyBorder="1" applyAlignment="1">
      <alignment horizontal="center" vertical="center" wrapText="1"/>
    </xf>
    <xf numFmtId="0" fontId="8" fillId="36" borderId="0" xfId="0" applyFont="1" applyFill="1" applyBorder="1" applyAlignment="1">
      <alignment horizontal="left" vertical="center" wrapText="1"/>
    </xf>
    <xf numFmtId="0" fontId="8" fillId="36" borderId="0" xfId="0" applyFont="1" applyFill="1" applyBorder="1" applyAlignment="1">
      <alignment horizontal="center" vertical="center" wrapText="1"/>
    </xf>
    <xf numFmtId="0" fontId="88" fillId="36" borderId="0" xfId="0" applyFont="1" applyFill="1" applyBorder="1" applyAlignment="1">
      <alignment horizontal="center" vertical="center"/>
    </xf>
    <xf numFmtId="0" fontId="88" fillId="36" borderId="0" xfId="0" applyFont="1" applyFill="1" applyBorder="1" applyAlignment="1">
      <alignment vertical="center"/>
    </xf>
    <xf numFmtId="0" fontId="11" fillId="36" borderId="0" xfId="0" applyFont="1" applyFill="1" applyBorder="1" applyAlignment="1">
      <alignment horizontal="center" vertical="center" wrapText="1"/>
    </xf>
    <xf numFmtId="0" fontId="87" fillId="36" borderId="0" xfId="0" applyFont="1" applyFill="1" applyAlignment="1">
      <alignment horizontal="center"/>
    </xf>
    <xf numFmtId="0" fontId="6" fillId="36" borderId="0" xfId="0" applyFont="1" applyFill="1" applyBorder="1" applyAlignment="1">
      <alignment horizontal="center" vertical="center" wrapText="1"/>
    </xf>
    <xf numFmtId="0" fontId="11" fillId="40" borderId="23" xfId="0" applyFont="1" applyFill="1" applyBorder="1" applyAlignment="1">
      <alignment horizontal="center" vertical="center" wrapText="1"/>
    </xf>
    <xf numFmtId="0" fontId="11" fillId="40" borderId="11" xfId="0" applyFont="1" applyFill="1" applyBorder="1" applyAlignment="1">
      <alignment horizontal="center" vertical="center" wrapText="1"/>
    </xf>
    <xf numFmtId="0" fontId="6" fillId="41" borderId="25" xfId="0" applyFont="1" applyFill="1" applyBorder="1" applyAlignment="1">
      <alignment horizontal="center" vertical="center" wrapText="1"/>
    </xf>
    <xf numFmtId="0" fontId="6" fillId="40" borderId="23" xfId="0" applyFont="1" applyFill="1" applyBorder="1" applyAlignment="1">
      <alignment horizontal="center" vertical="center" wrapText="1"/>
    </xf>
    <xf numFmtId="0" fontId="6" fillId="40" borderId="11" xfId="0" applyFont="1" applyFill="1" applyBorder="1" applyAlignment="1">
      <alignment horizontal="center" vertical="center" wrapText="1"/>
    </xf>
    <xf numFmtId="0" fontId="6" fillId="41" borderId="23" xfId="0" applyFont="1" applyFill="1" applyBorder="1" applyAlignment="1">
      <alignment horizontal="center" vertical="center" wrapText="1"/>
    </xf>
    <xf numFmtId="0" fontId="6" fillId="41" borderId="11" xfId="0" applyFont="1" applyFill="1" applyBorder="1" applyAlignment="1">
      <alignment horizontal="center" vertical="center" wrapText="1"/>
    </xf>
    <xf numFmtId="0" fontId="6" fillId="41" borderId="22" xfId="0" applyFont="1" applyFill="1" applyBorder="1" applyAlignment="1">
      <alignment horizontal="center" vertical="center" wrapText="1"/>
    </xf>
    <xf numFmtId="0" fontId="6" fillId="42" borderId="11"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6" fillId="16" borderId="23" xfId="0" applyFont="1" applyFill="1" applyBorder="1" applyAlignment="1">
      <alignment horizontal="center" vertical="center" wrapText="1"/>
    </xf>
    <xf numFmtId="0" fontId="6" fillId="16" borderId="11" xfId="0" applyFont="1" applyFill="1" applyBorder="1" applyAlignment="1">
      <alignment horizontal="center" vertical="center" wrapText="1"/>
    </xf>
    <xf numFmtId="0" fontId="6" fillId="40" borderId="26" xfId="0" applyFont="1" applyFill="1" applyBorder="1" applyAlignment="1">
      <alignment horizontal="center" vertical="center" wrapText="1"/>
    </xf>
    <xf numFmtId="0" fontId="6" fillId="40" borderId="15" xfId="0" applyFont="1" applyFill="1" applyBorder="1" applyAlignment="1">
      <alignment vertical="center" wrapText="1"/>
    </xf>
    <xf numFmtId="0" fontId="6" fillId="41" borderId="26" xfId="0" applyFont="1" applyFill="1" applyBorder="1" applyAlignment="1">
      <alignment horizontal="center" vertical="center" wrapText="1"/>
    </xf>
    <xf numFmtId="0" fontId="6" fillId="41" borderId="15" xfId="0" applyFont="1" applyFill="1" applyBorder="1" applyAlignment="1">
      <alignment horizontal="center" vertical="center" wrapText="1"/>
    </xf>
    <xf numFmtId="0" fontId="88" fillId="41" borderId="15" xfId="0" applyFont="1" applyFill="1" applyBorder="1" applyAlignment="1">
      <alignment/>
    </xf>
    <xf numFmtId="0" fontId="6" fillId="41" borderId="27" xfId="0" applyFont="1" applyFill="1" applyBorder="1" applyAlignment="1">
      <alignment horizontal="center" vertical="center" wrapText="1"/>
    </xf>
    <xf numFmtId="0" fontId="6" fillId="42" borderId="15" xfId="0" applyFont="1" applyFill="1" applyBorder="1" applyAlignment="1">
      <alignment horizontal="center" vertical="center" wrapText="1"/>
    </xf>
    <xf numFmtId="0" fontId="6" fillId="26" borderId="15" xfId="0" applyFont="1" applyFill="1" applyBorder="1" applyAlignment="1">
      <alignment horizontal="center" vertical="center" wrapText="1"/>
    </xf>
    <xf numFmtId="0" fontId="6" fillId="42" borderId="28"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6" fillId="19" borderId="28" xfId="0" applyFont="1" applyFill="1" applyBorder="1" applyAlignment="1">
      <alignment horizontal="center" vertical="center" wrapText="1"/>
    </xf>
    <xf numFmtId="0" fontId="6" fillId="37" borderId="15" xfId="0" applyFont="1" applyFill="1" applyBorder="1" applyAlignment="1">
      <alignment horizontal="center" vertical="center" wrapText="1"/>
    </xf>
    <xf numFmtId="0" fontId="6" fillId="37" borderId="28" xfId="0" applyFont="1" applyFill="1" applyBorder="1" applyAlignment="1">
      <alignment horizontal="center" vertical="center" wrapText="1"/>
    </xf>
    <xf numFmtId="0" fontId="6" fillId="16" borderId="26"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6" fillId="16" borderId="28" xfId="0"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87" fillId="36" borderId="11" xfId="0" applyFont="1" applyFill="1" applyBorder="1" applyAlignment="1">
      <alignment horizontal="justify" vertical="center" wrapText="1"/>
    </xf>
    <xf numFmtId="9" fontId="8" fillId="36" borderId="11" xfId="65" applyFont="1" applyFill="1" applyBorder="1" applyAlignment="1">
      <alignment horizontal="justify" vertical="center" wrapText="1"/>
    </xf>
    <xf numFmtId="0" fontId="87" fillId="36" borderId="11" xfId="0" applyFont="1" applyFill="1" applyBorder="1" applyAlignment="1" applyProtection="1">
      <alignment horizontal="justify" vertical="center" wrapText="1"/>
      <protection locked="0"/>
    </xf>
    <xf numFmtId="0" fontId="87" fillId="36" borderId="11" xfId="0" applyNumberFormat="1" applyFont="1" applyFill="1" applyBorder="1" applyAlignment="1" applyProtection="1">
      <alignment horizontal="justify" vertical="center" wrapText="1"/>
      <protection locked="0"/>
    </xf>
    <xf numFmtId="9" fontId="87" fillId="36" borderId="11" xfId="65" applyFont="1" applyFill="1" applyBorder="1" applyAlignment="1">
      <alignment horizontal="justify" vertical="center" wrapText="1"/>
    </xf>
    <xf numFmtId="9" fontId="8" fillId="36" borderId="11" xfId="65" applyFont="1" applyFill="1" applyBorder="1" applyAlignment="1" applyProtection="1">
      <alignment horizontal="justify" vertical="center" wrapText="1"/>
      <protection locked="0"/>
    </xf>
    <xf numFmtId="0" fontId="86" fillId="0" borderId="0" xfId="0" applyFont="1" applyAlignment="1">
      <alignment horizontal="justify"/>
    </xf>
    <xf numFmtId="9" fontId="87" fillId="0" borderId="11" xfId="65" applyFont="1" applyFill="1" applyBorder="1" applyAlignment="1">
      <alignment horizontal="center" vertical="center" wrapText="1"/>
    </xf>
    <xf numFmtId="0" fontId="82" fillId="36" borderId="11" xfId="0" applyFont="1" applyFill="1" applyBorder="1" applyAlignment="1" applyProtection="1">
      <alignment horizontal="center" vertical="center" wrapText="1"/>
      <protection locked="0"/>
    </xf>
    <xf numFmtId="0" fontId="6" fillId="36" borderId="29" xfId="0" applyFont="1" applyFill="1" applyBorder="1" applyAlignment="1">
      <alignment horizontal="center" vertical="center" wrapText="1"/>
    </xf>
    <xf numFmtId="9" fontId="89" fillId="36" borderId="13" xfId="65" applyFont="1" applyFill="1" applyBorder="1" applyAlignment="1" applyProtection="1">
      <alignment horizontal="center" vertical="center" wrapText="1"/>
      <protection locked="0"/>
    </xf>
    <xf numFmtId="9" fontId="8" fillId="36" borderId="13" xfId="65" applyFont="1" applyFill="1" applyBorder="1" applyAlignment="1">
      <alignment horizontal="center" vertical="center" wrapText="1"/>
    </xf>
    <xf numFmtId="0" fontId="82" fillId="36" borderId="13" xfId="0" applyFont="1" applyFill="1" applyBorder="1" applyAlignment="1" applyProtection="1">
      <alignment horizontal="center" vertical="center" wrapText="1"/>
      <protection locked="0"/>
    </xf>
    <xf numFmtId="9" fontId="14" fillId="36" borderId="13" xfId="65" applyFont="1" applyFill="1" applyBorder="1" applyAlignment="1">
      <alignment horizontal="center" vertical="center" wrapText="1"/>
    </xf>
    <xf numFmtId="0" fontId="87" fillId="36" borderId="0" xfId="0" applyFont="1" applyFill="1" applyBorder="1" applyAlignment="1">
      <alignment vertical="center" wrapText="1"/>
    </xf>
    <xf numFmtId="9" fontId="8" fillId="36" borderId="0" xfId="65" applyFont="1" applyFill="1" applyBorder="1" applyAlignment="1">
      <alignment horizontal="center" vertical="center" wrapText="1"/>
    </xf>
    <xf numFmtId="0" fontId="87" fillId="36" borderId="0" xfId="0" applyFont="1" applyFill="1" applyBorder="1" applyAlignment="1">
      <alignment/>
    </xf>
    <xf numFmtId="0" fontId="88" fillId="36" borderId="0" xfId="0" applyFont="1" applyFill="1" applyBorder="1" applyAlignment="1">
      <alignment horizontal="right" vertical="center" wrapText="1"/>
    </xf>
    <xf numFmtId="0" fontId="88" fillId="36" borderId="0" xfId="0" applyFont="1" applyFill="1" applyBorder="1" applyAlignment="1">
      <alignment vertical="top" wrapText="1"/>
    </xf>
    <xf numFmtId="0" fontId="88" fillId="36" borderId="0" xfId="0" applyFont="1" applyFill="1" applyBorder="1" applyAlignment="1">
      <alignment horizontal="center" vertical="center" wrapText="1"/>
    </xf>
    <xf numFmtId="0" fontId="88" fillId="36" borderId="11" xfId="0" applyFont="1" applyFill="1" applyBorder="1" applyAlignment="1">
      <alignment horizontal="center" vertical="center" wrapText="1"/>
    </xf>
    <xf numFmtId="0" fontId="87" fillId="36" borderId="11" xfId="0" applyFont="1" applyFill="1" applyBorder="1" applyAlignment="1">
      <alignment horizontal="center" vertical="top" wrapText="1"/>
    </xf>
    <xf numFmtId="0" fontId="87" fillId="36" borderId="11" xfId="0" applyFont="1" applyFill="1" applyBorder="1" applyAlignment="1">
      <alignment horizontal="center" vertical="center" wrapText="1"/>
    </xf>
    <xf numFmtId="0" fontId="87" fillId="36" borderId="0" xfId="0" applyFont="1" applyFill="1" applyAlignment="1">
      <alignment vertical="top" wrapText="1"/>
    </xf>
    <xf numFmtId="0" fontId="86" fillId="0" borderId="0" xfId="0" applyFont="1" applyAlignment="1">
      <alignment horizontal="center"/>
    </xf>
    <xf numFmtId="0" fontId="9" fillId="0" borderId="11" xfId="0" applyFont="1" applyBorder="1" applyAlignment="1">
      <alignment horizontal="justify" vertical="center" wrapText="1"/>
    </xf>
    <xf numFmtId="0" fontId="82" fillId="36" borderId="11" xfId="65" applyNumberFormat="1" applyFont="1" applyFill="1" applyBorder="1" applyAlignment="1">
      <alignment horizontal="center" vertical="center" wrapText="1"/>
    </xf>
    <xf numFmtId="9" fontId="82" fillId="36" borderId="11" xfId="0" applyNumberFormat="1" applyFont="1" applyFill="1" applyBorder="1" applyAlignment="1">
      <alignment horizontal="center" vertical="center" wrapText="1"/>
    </xf>
    <xf numFmtId="0" fontId="82" fillId="36" borderId="11" xfId="0" applyFont="1" applyFill="1" applyBorder="1" applyAlignment="1">
      <alignment horizontal="center" vertical="center" wrapText="1"/>
    </xf>
    <xf numFmtId="0" fontId="66" fillId="36" borderId="11" xfId="53" applyFill="1" applyBorder="1" applyAlignment="1" applyProtection="1">
      <alignment horizontal="justify" vertical="center" wrapText="1"/>
      <protection locked="0"/>
    </xf>
    <xf numFmtId="0" fontId="90" fillId="36" borderId="11" xfId="0" applyFont="1" applyFill="1" applyBorder="1" applyAlignment="1">
      <alignment horizontal="justify" vertical="center" wrapText="1"/>
    </xf>
    <xf numFmtId="9" fontId="88" fillId="36" borderId="11" xfId="65" applyFont="1" applyFill="1" applyBorder="1" applyAlignment="1">
      <alignment horizontal="center" vertical="center" wrapText="1"/>
    </xf>
    <xf numFmtId="9" fontId="6" fillId="36" borderId="11" xfId="65" applyFont="1" applyFill="1" applyBorder="1" applyAlignment="1">
      <alignment horizontal="center" vertical="center" wrapText="1"/>
    </xf>
    <xf numFmtId="9" fontId="91" fillId="36" borderId="11" xfId="65" applyFont="1" applyFill="1" applyBorder="1" applyAlignment="1">
      <alignment horizontal="center" vertical="center" wrapText="1"/>
    </xf>
    <xf numFmtId="0" fontId="6" fillId="0" borderId="29" xfId="0" applyFont="1" applyFill="1" applyBorder="1" applyAlignment="1">
      <alignment horizontal="center" vertical="center" wrapText="1"/>
    </xf>
    <xf numFmtId="0" fontId="92" fillId="0" borderId="11" xfId="65" applyNumberFormat="1" applyFont="1" applyBorder="1" applyAlignment="1">
      <alignment horizontal="center" vertical="center" wrapText="1"/>
    </xf>
    <xf numFmtId="9" fontId="92" fillId="0" borderId="11" xfId="65" applyFont="1" applyBorder="1" applyAlignment="1">
      <alignment horizontal="center" vertical="center" wrapText="1"/>
    </xf>
    <xf numFmtId="9" fontId="90" fillId="0" borderId="11" xfId="0" applyNumberFormat="1" applyFont="1" applyBorder="1" applyAlignment="1" applyProtection="1">
      <alignment horizontal="center" vertical="center" wrapText="1"/>
      <protection locked="0"/>
    </xf>
    <xf numFmtId="1" fontId="90" fillId="0" borderId="11" xfId="0" applyNumberFormat="1" applyFont="1" applyBorder="1" applyAlignment="1" applyProtection="1">
      <alignment horizontal="center" vertical="center" wrapText="1"/>
      <protection locked="0"/>
    </xf>
    <xf numFmtId="0" fontId="9" fillId="0" borderId="11" xfId="0" applyFont="1" applyBorder="1" applyAlignment="1">
      <alignment horizontal="justify" vertical="top" wrapText="1"/>
    </xf>
    <xf numFmtId="0" fontId="6" fillId="36" borderId="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48" fillId="0" borderId="0" xfId="53" applyFont="1" applyAlignment="1">
      <alignment wrapText="1"/>
    </xf>
    <xf numFmtId="0" fontId="90" fillId="0" borderId="11" xfId="0" applyFont="1" applyBorder="1" applyAlignment="1" applyProtection="1">
      <alignment horizontal="center" vertical="center" wrapText="1"/>
      <protection locked="0"/>
    </xf>
    <xf numFmtId="9" fontId="90" fillId="36" borderId="11" xfId="65" applyFont="1" applyFill="1" applyBorder="1" applyAlignment="1">
      <alignment horizontal="justify" vertical="center" wrapText="1"/>
    </xf>
    <xf numFmtId="0" fontId="90" fillId="36" borderId="11" xfId="0" applyFont="1" applyFill="1" applyBorder="1" applyAlignment="1" applyProtection="1">
      <alignment horizontal="justify" vertical="center" wrapText="1"/>
      <protection locked="0"/>
    </xf>
    <xf numFmtId="186" fontId="90" fillId="36" borderId="11" xfId="65" applyNumberFormat="1" applyFont="1" applyFill="1" applyBorder="1" applyAlignment="1" applyProtection="1">
      <alignment horizontal="justify" vertical="center" wrapText="1"/>
      <protection locked="0"/>
    </xf>
    <xf numFmtId="0" fontId="84" fillId="36" borderId="11" xfId="0" applyFont="1" applyFill="1" applyBorder="1" applyAlignment="1" applyProtection="1">
      <alignment horizontal="justify" vertical="center" wrapText="1"/>
      <protection locked="0"/>
    </xf>
    <xf numFmtId="9" fontId="90" fillId="36" borderId="11" xfId="65" applyFont="1" applyFill="1" applyBorder="1" applyAlignment="1" applyProtection="1">
      <alignment horizontal="justify" vertical="center" wrapText="1"/>
      <protection locked="0"/>
    </xf>
    <xf numFmtId="0" fontId="92" fillId="0" borderId="0" xfId="0" applyFont="1" applyAlignment="1">
      <alignment horizontal="justify"/>
    </xf>
    <xf numFmtId="0" fontId="11" fillId="0" borderId="0" xfId="0" applyFont="1" applyFill="1" applyBorder="1" applyAlignment="1">
      <alignment horizontal="center"/>
    </xf>
    <xf numFmtId="9" fontId="6" fillId="36" borderId="0" xfId="65" applyFont="1" applyFill="1" applyBorder="1" applyAlignment="1">
      <alignment horizontal="center" vertical="center" wrapText="1"/>
    </xf>
    <xf numFmtId="0" fontId="93" fillId="0" borderId="0" xfId="0" applyFont="1" applyAlignment="1">
      <alignment horizontal="center"/>
    </xf>
    <xf numFmtId="0" fontId="88" fillId="36" borderId="0" xfId="0" applyFont="1" applyFill="1" applyAlignment="1">
      <alignment horizontal="center"/>
    </xf>
    <xf numFmtId="9" fontId="13" fillId="36" borderId="11" xfId="65" applyFont="1" applyFill="1" applyBorder="1" applyAlignment="1">
      <alignment horizontal="center" vertical="center" wrapText="1"/>
    </xf>
    <xf numFmtId="9" fontId="94" fillId="36" borderId="11" xfId="65" applyFont="1" applyFill="1" applyBorder="1" applyAlignment="1">
      <alignment horizontal="center" vertical="center" wrapText="1"/>
    </xf>
    <xf numFmtId="0" fontId="88" fillId="36" borderId="0" xfId="0" applyFont="1" applyFill="1" applyBorder="1" applyAlignment="1">
      <alignment horizontal="center" vertical="top" wrapText="1"/>
    </xf>
    <xf numFmtId="0" fontId="88" fillId="36" borderId="0" xfId="0" applyFont="1" applyFill="1" applyAlignment="1">
      <alignment horizontal="center" vertical="top" wrapText="1"/>
    </xf>
    <xf numFmtId="9" fontId="82" fillId="36" borderId="11" xfId="65" applyNumberFormat="1" applyFont="1" applyFill="1" applyBorder="1" applyAlignment="1">
      <alignment horizontal="center" vertical="center" wrapText="1"/>
    </xf>
    <xf numFmtId="9" fontId="82" fillId="36" borderId="11" xfId="65" applyNumberFormat="1" applyFont="1" applyFill="1" applyBorder="1" applyAlignment="1" applyProtection="1">
      <alignment horizontal="center" vertical="center" wrapText="1"/>
      <protection locked="0"/>
    </xf>
    <xf numFmtId="0" fontId="82" fillId="36" borderId="11" xfId="65" applyNumberFormat="1" applyFont="1" applyFill="1" applyBorder="1" applyAlignment="1" applyProtection="1">
      <alignment horizontal="center" vertical="center" wrapText="1"/>
      <protection locked="0"/>
    </xf>
    <xf numFmtId="9" fontId="84" fillId="36" borderId="11" xfId="65" applyFont="1" applyFill="1" applyBorder="1" applyAlignment="1">
      <alignment horizontal="center" vertical="center" wrapText="1"/>
    </xf>
    <xf numFmtId="9" fontId="84" fillId="36" borderId="11" xfId="65" applyNumberFormat="1" applyFont="1" applyFill="1" applyBorder="1" applyAlignment="1" applyProtection="1">
      <alignment horizontal="center" vertical="center" wrapText="1"/>
      <protection locked="0"/>
    </xf>
    <xf numFmtId="1" fontId="9" fillId="36" borderId="11" xfId="65" applyNumberFormat="1" applyFont="1" applyFill="1" applyBorder="1" applyAlignment="1">
      <alignment horizontal="center" vertical="center" wrapText="1"/>
    </xf>
    <xf numFmtId="0" fontId="84" fillId="36" borderId="11" xfId="0" applyFont="1" applyFill="1" applyBorder="1" applyAlignment="1">
      <alignment horizontal="justify" vertical="center" wrapText="1"/>
    </xf>
    <xf numFmtId="0" fontId="84" fillId="36" borderId="15" xfId="0" applyFont="1" applyFill="1" applyBorder="1" applyAlignment="1">
      <alignment horizontal="justify" vertical="center" wrapText="1"/>
    </xf>
    <xf numFmtId="0" fontId="87" fillId="36" borderId="11" xfId="0" applyFont="1" applyFill="1" applyBorder="1" applyAlignment="1">
      <alignment horizontal="center" vertical="center" wrapText="1"/>
    </xf>
    <xf numFmtId="9" fontId="95" fillId="36" borderId="11" xfId="65" applyFont="1" applyFill="1" applyBorder="1" applyAlignment="1">
      <alignment horizontal="center" vertical="center" wrapText="1"/>
    </xf>
    <xf numFmtId="0" fontId="11" fillId="36" borderId="0" xfId="0" applyFont="1" applyFill="1" applyBorder="1" applyAlignment="1">
      <alignment horizontal="center" vertical="center" wrapText="1"/>
    </xf>
    <xf numFmtId="0" fontId="9" fillId="0" borderId="11" xfId="0" applyFont="1" applyBorder="1" applyAlignment="1">
      <alignment horizontal="center" vertical="center" wrapText="1"/>
    </xf>
    <xf numFmtId="9" fontId="9" fillId="0" borderId="11" xfId="65" applyFont="1" applyBorder="1" applyAlignment="1">
      <alignment horizontal="center" vertical="center" wrapText="1"/>
    </xf>
    <xf numFmtId="0" fontId="87" fillId="36" borderId="0" xfId="0" applyFont="1" applyFill="1" applyBorder="1" applyAlignment="1">
      <alignment/>
    </xf>
    <xf numFmtId="0" fontId="87" fillId="36" borderId="11" xfId="0" applyFont="1" applyFill="1" applyBorder="1" applyAlignment="1">
      <alignment horizontal="center" vertical="center"/>
    </xf>
    <xf numFmtId="0" fontId="96" fillId="0" borderId="0" xfId="0" applyFont="1" applyAlignment="1">
      <alignment vertical="center" wrapText="1"/>
    </xf>
    <xf numFmtId="0" fontId="6" fillId="36" borderId="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6" borderId="23" xfId="0" applyFont="1" applyFill="1" applyBorder="1" applyAlignment="1">
      <alignment horizontal="center" vertical="center" wrapText="1"/>
    </xf>
    <xf numFmtId="0" fontId="6" fillId="16" borderId="11" xfId="0" applyFont="1" applyFill="1" applyBorder="1" applyAlignment="1">
      <alignment horizontal="center" vertical="center" wrapText="1"/>
    </xf>
    <xf numFmtId="0" fontId="88" fillId="36" borderId="0" xfId="0" applyFont="1" applyFill="1" applyBorder="1" applyAlignment="1">
      <alignment horizontal="right" vertical="center" wrapText="1"/>
    </xf>
    <xf numFmtId="0" fontId="11" fillId="19" borderId="11" xfId="0" applyFont="1" applyFill="1" applyBorder="1" applyAlignment="1">
      <alignment horizontal="center" vertical="center" wrapText="1"/>
    </xf>
    <xf numFmtId="0" fontId="11" fillId="19" borderId="30" xfId="0" applyFont="1" applyFill="1" applyBorder="1" applyAlignment="1">
      <alignment horizontal="center" vertical="center" wrapText="1"/>
    </xf>
    <xf numFmtId="9" fontId="8" fillId="36" borderId="29" xfId="65" applyFont="1" applyFill="1" applyBorder="1" applyAlignment="1" applyProtection="1">
      <alignment horizontal="center" vertical="center" wrapText="1"/>
      <protection locked="0"/>
    </xf>
    <xf numFmtId="9" fontId="8" fillId="36" borderId="19" xfId="65" applyFont="1" applyFill="1" applyBorder="1" applyAlignment="1" applyProtection="1">
      <alignment horizontal="center" vertical="center" wrapText="1"/>
      <protection locked="0"/>
    </xf>
    <xf numFmtId="0" fontId="97" fillId="43" borderId="29" xfId="0" applyFont="1" applyFill="1" applyBorder="1" applyAlignment="1" applyProtection="1">
      <alignment horizontal="center" vertical="center" wrapText="1"/>
      <protection locked="0"/>
    </xf>
    <xf numFmtId="0" fontId="97" fillId="43" borderId="31" xfId="0" applyFont="1" applyFill="1" applyBorder="1" applyAlignment="1" applyProtection="1">
      <alignment horizontal="center" vertical="center" wrapText="1"/>
      <protection locked="0"/>
    </xf>
    <xf numFmtId="0" fontId="97" fillId="43" borderId="19" xfId="0" applyFont="1" applyFill="1" applyBorder="1" applyAlignment="1" applyProtection="1">
      <alignment horizontal="center" vertical="center" wrapText="1"/>
      <protection locked="0"/>
    </xf>
    <xf numFmtId="0" fontId="93" fillId="29" borderId="31" xfId="0" applyFont="1" applyFill="1" applyBorder="1" applyAlignment="1" applyProtection="1">
      <alignment horizontal="center" vertical="center" wrapText="1"/>
      <protection locked="0"/>
    </xf>
    <xf numFmtId="0" fontId="93" fillId="29" borderId="19" xfId="0" applyFont="1" applyFill="1" applyBorder="1" applyAlignment="1" applyProtection="1">
      <alignment horizontal="center" vertical="center" wrapText="1"/>
      <protection locked="0"/>
    </xf>
    <xf numFmtId="0" fontId="93" fillId="26" borderId="31" xfId="0" applyFont="1" applyFill="1" applyBorder="1" applyAlignment="1" applyProtection="1">
      <alignment horizontal="center" vertical="center" wrapText="1"/>
      <protection locked="0"/>
    </xf>
    <xf numFmtId="0" fontId="93" fillId="26" borderId="19" xfId="0" applyFont="1" applyFill="1" applyBorder="1" applyAlignment="1" applyProtection="1">
      <alignment horizontal="center" vertical="center" wrapText="1"/>
      <protection locked="0"/>
    </xf>
    <xf numFmtId="0" fontId="93" fillId="37" borderId="31" xfId="0" applyFont="1" applyFill="1" applyBorder="1" applyAlignment="1" applyProtection="1">
      <alignment horizontal="center" vertical="center" wrapText="1"/>
      <protection locked="0"/>
    </xf>
    <xf numFmtId="0" fontId="93" fillId="37" borderId="19" xfId="0" applyFont="1" applyFill="1" applyBorder="1" applyAlignment="1" applyProtection="1">
      <alignment horizontal="center" vertical="center" wrapText="1"/>
      <protection locked="0"/>
    </xf>
    <xf numFmtId="0" fontId="6" fillId="42" borderId="30" xfId="0" applyFont="1" applyFill="1" applyBorder="1" applyAlignment="1">
      <alignment horizontal="center" vertical="center" wrapText="1"/>
    </xf>
    <xf numFmtId="0" fontId="93" fillId="26" borderId="32" xfId="0" applyFont="1" applyFill="1" applyBorder="1" applyAlignment="1" applyProtection="1">
      <alignment horizontal="center" vertical="center" wrapText="1"/>
      <protection locked="0"/>
    </xf>
    <xf numFmtId="0" fontId="93" fillId="26" borderId="33" xfId="0" applyFont="1" applyFill="1" applyBorder="1" applyAlignment="1" applyProtection="1">
      <alignment horizontal="center" vertical="center" wrapText="1"/>
      <protection locked="0"/>
    </xf>
    <xf numFmtId="0" fontId="11" fillId="42" borderId="12" xfId="0" applyFont="1" applyFill="1" applyBorder="1" applyAlignment="1">
      <alignment horizontal="center" vertical="center" wrapText="1"/>
    </xf>
    <xf numFmtId="0" fontId="11" fillId="42" borderId="21" xfId="0" applyFont="1" applyFill="1" applyBorder="1" applyAlignment="1">
      <alignment horizontal="center" vertical="center" wrapText="1"/>
    </xf>
    <xf numFmtId="22" fontId="98" fillId="14" borderId="34" xfId="0" applyNumberFormat="1" applyFont="1" applyFill="1" applyBorder="1" applyAlignment="1">
      <alignment horizontal="center" vertical="center"/>
    </xf>
    <xf numFmtId="22" fontId="98" fillId="14" borderId="35" xfId="0" applyNumberFormat="1" applyFont="1" applyFill="1" applyBorder="1" applyAlignment="1">
      <alignment horizontal="center" vertical="center"/>
    </xf>
    <xf numFmtId="22" fontId="98" fillId="14" borderId="36" xfId="0" applyNumberFormat="1" applyFont="1" applyFill="1" applyBorder="1" applyAlignment="1">
      <alignment horizontal="center" vertical="center"/>
    </xf>
    <xf numFmtId="0" fontId="98" fillId="8" borderId="37" xfId="0" applyFont="1" applyFill="1" applyBorder="1" applyAlignment="1">
      <alignment horizontal="center" vertical="center"/>
    </xf>
    <xf numFmtId="0" fontId="98" fillId="8" borderId="38" xfId="0" applyFont="1" applyFill="1" applyBorder="1" applyAlignment="1">
      <alignment horizontal="center" vertical="center"/>
    </xf>
    <xf numFmtId="0" fontId="98" fillId="8" borderId="39" xfId="0" applyFont="1" applyFill="1" applyBorder="1" applyAlignment="1">
      <alignment horizontal="center" vertical="center"/>
    </xf>
    <xf numFmtId="0" fontId="87" fillId="36" borderId="29" xfId="0" applyFont="1" applyFill="1" applyBorder="1" applyAlignment="1" applyProtection="1">
      <alignment horizontal="center" vertical="center" wrapText="1"/>
      <protection locked="0"/>
    </xf>
    <xf numFmtId="0" fontId="87" fillId="36" borderId="31" xfId="0" applyFont="1" applyFill="1" applyBorder="1" applyAlignment="1" applyProtection="1">
      <alignment horizontal="center" vertical="center" wrapText="1"/>
      <protection locked="0"/>
    </xf>
    <xf numFmtId="0" fontId="87" fillId="36" borderId="19" xfId="0" applyFont="1" applyFill="1" applyBorder="1" applyAlignment="1" applyProtection="1">
      <alignment horizontal="center" vertical="center" wrapText="1"/>
      <protection locked="0"/>
    </xf>
    <xf numFmtId="0" fontId="6" fillId="36" borderId="40"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99" fillId="26" borderId="29" xfId="0" applyFont="1" applyFill="1" applyBorder="1" applyAlignment="1" applyProtection="1">
      <alignment horizontal="center" vertical="center" wrapText="1"/>
      <protection locked="0"/>
    </xf>
    <xf numFmtId="0" fontId="99" fillId="26" borderId="31" xfId="0" applyFont="1" applyFill="1" applyBorder="1" applyAlignment="1" applyProtection="1">
      <alignment horizontal="center" vertical="center" wrapText="1"/>
      <protection locked="0"/>
    </xf>
    <xf numFmtId="0" fontId="99" fillId="26" borderId="19" xfId="0" applyFont="1" applyFill="1" applyBorder="1" applyAlignment="1" applyProtection="1">
      <alignment horizontal="center" vertical="center" wrapText="1"/>
      <protection locked="0"/>
    </xf>
    <xf numFmtId="0" fontId="82" fillId="36" borderId="29" xfId="0" applyFont="1" applyFill="1" applyBorder="1" applyAlignment="1" applyProtection="1">
      <alignment horizontal="center" vertical="center" wrapText="1"/>
      <protection locked="0"/>
    </xf>
    <xf numFmtId="0" fontId="82" fillId="36" borderId="19" xfId="0" applyFont="1" applyFill="1" applyBorder="1" applyAlignment="1" applyProtection="1">
      <alignment horizontal="center" vertical="center" wrapText="1"/>
      <protection locked="0"/>
    </xf>
    <xf numFmtId="0" fontId="6" fillId="42" borderId="11" xfId="0" applyFont="1" applyFill="1" applyBorder="1" applyAlignment="1">
      <alignment horizontal="center" vertical="center" wrapText="1"/>
    </xf>
    <xf numFmtId="0" fontId="11" fillId="16" borderId="41" xfId="0" applyFont="1" applyFill="1" applyBorder="1" applyAlignment="1">
      <alignment horizontal="center" vertical="center" wrapText="1"/>
    </xf>
    <xf numFmtId="0" fontId="11" fillId="16" borderId="12" xfId="0" applyFont="1" applyFill="1" applyBorder="1" applyAlignment="1">
      <alignment horizontal="center" vertical="center" wrapText="1"/>
    </xf>
    <xf numFmtId="0" fontId="11" fillId="16" borderId="21"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6" fillId="41" borderId="42" xfId="0" applyFont="1" applyFill="1" applyBorder="1" applyAlignment="1">
      <alignment horizontal="center" vertical="center" wrapText="1"/>
    </xf>
    <xf numFmtId="0" fontId="6" fillId="41" borderId="25" xfId="0" applyFont="1" applyFill="1" applyBorder="1" applyAlignment="1">
      <alignment horizontal="center" vertical="center" wrapText="1"/>
    </xf>
    <xf numFmtId="0" fontId="6" fillId="41" borderId="16" xfId="0" applyFont="1" applyFill="1" applyBorder="1" applyAlignment="1">
      <alignment horizontal="center" vertical="center" wrapText="1"/>
    </xf>
    <xf numFmtId="0" fontId="11" fillId="19" borderId="12" xfId="0" applyFont="1" applyFill="1" applyBorder="1" applyAlignment="1">
      <alignment horizontal="center" vertical="center" wrapText="1"/>
    </xf>
    <xf numFmtId="0" fontId="11" fillId="19" borderId="21" xfId="0" applyFont="1" applyFill="1" applyBorder="1" applyAlignment="1">
      <alignment horizontal="center" vertical="center" wrapText="1"/>
    </xf>
    <xf numFmtId="0" fontId="6" fillId="19" borderId="30" xfId="0" applyFont="1" applyFill="1" applyBorder="1" applyAlignment="1">
      <alignment horizontal="center" vertical="center" wrapText="1"/>
    </xf>
    <xf numFmtId="0" fontId="88" fillId="36" borderId="0" xfId="0" applyFont="1" applyFill="1" applyBorder="1" applyAlignment="1">
      <alignment horizontal="justify" vertical="center" wrapText="1"/>
    </xf>
    <xf numFmtId="0" fontId="88" fillId="36" borderId="11" xfId="0" applyFont="1" applyFill="1" applyBorder="1" applyAlignment="1">
      <alignment horizontal="center" vertical="center" wrapText="1"/>
    </xf>
    <xf numFmtId="0" fontId="88" fillId="36" borderId="11" xfId="0" applyFont="1" applyFill="1" applyBorder="1" applyAlignment="1">
      <alignment horizontal="center" vertical="top" wrapText="1"/>
    </xf>
    <xf numFmtId="0" fontId="6" fillId="36" borderId="23"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11" fillId="37" borderId="12" xfId="0" applyFont="1" applyFill="1" applyBorder="1" applyAlignment="1">
      <alignment horizontal="center" vertical="center" wrapText="1"/>
    </xf>
    <xf numFmtId="0" fontId="11" fillId="37" borderId="21" xfId="0" applyFont="1" applyFill="1" applyBorder="1" applyAlignment="1">
      <alignment horizontal="center" vertical="center" wrapText="1"/>
    </xf>
    <xf numFmtId="0" fontId="7" fillId="12" borderId="40"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43" xfId="0" applyFont="1" applyFill="1" applyBorder="1" applyAlignment="1">
      <alignment horizontal="center" vertical="center" wrapText="1"/>
    </xf>
    <xf numFmtId="0" fontId="11" fillId="40" borderId="41" xfId="0" applyFont="1" applyFill="1" applyBorder="1" applyAlignment="1">
      <alignment horizontal="center" vertical="center" wrapText="1"/>
    </xf>
    <xf numFmtId="0" fontId="11" fillId="40" borderId="12" xfId="0" applyFont="1" applyFill="1" applyBorder="1" applyAlignment="1">
      <alignment horizontal="center" vertical="center" wrapText="1"/>
    </xf>
    <xf numFmtId="0" fontId="11" fillId="40" borderId="23" xfId="0" applyFont="1" applyFill="1" applyBorder="1" applyAlignment="1">
      <alignment horizontal="center" vertical="center" wrapText="1"/>
    </xf>
    <xf numFmtId="0" fontId="11" fillId="40" borderId="11" xfId="0" applyFont="1" applyFill="1" applyBorder="1" applyAlignment="1">
      <alignment horizontal="center" vertical="center" wrapText="1"/>
    </xf>
    <xf numFmtId="0" fontId="11" fillId="41" borderId="41" xfId="0" applyFont="1" applyFill="1" applyBorder="1" applyAlignment="1">
      <alignment horizontal="center" vertical="center" wrapText="1"/>
    </xf>
    <xf numFmtId="0" fontId="11" fillId="41" borderId="12" xfId="0" applyFont="1" applyFill="1" applyBorder="1" applyAlignment="1">
      <alignment horizontal="center" vertical="center" wrapText="1"/>
    </xf>
    <xf numFmtId="0" fontId="11" fillId="41" borderId="23" xfId="0" applyFont="1" applyFill="1" applyBorder="1" applyAlignment="1">
      <alignment horizontal="center" vertical="center" wrapText="1"/>
    </xf>
    <xf numFmtId="0" fontId="11" fillId="41" borderId="11" xfId="0" applyFont="1" applyFill="1" applyBorder="1" applyAlignment="1">
      <alignment horizontal="center" vertical="center" wrapText="1"/>
    </xf>
    <xf numFmtId="0" fontId="6" fillId="37" borderId="30" xfId="0" applyFont="1" applyFill="1" applyBorder="1" applyAlignment="1">
      <alignment horizontal="center" vertical="center" wrapText="1"/>
    </xf>
    <xf numFmtId="0" fontId="87" fillId="36" borderId="11" xfId="0" applyFont="1" applyFill="1" applyBorder="1" applyAlignment="1">
      <alignment horizontal="center" vertical="center" wrapText="1"/>
    </xf>
    <xf numFmtId="0" fontId="77" fillId="0" borderId="22" xfId="0" applyFont="1" applyBorder="1" applyAlignment="1">
      <alignment horizontal="center"/>
    </xf>
    <xf numFmtId="0" fontId="77" fillId="0" borderId="25" xfId="0" applyFont="1" applyBorder="1" applyAlignment="1">
      <alignment horizontal="center"/>
    </xf>
    <xf numFmtId="0" fontId="77" fillId="0" borderId="16" xfId="0" applyFont="1" applyBorder="1" applyAlignment="1">
      <alignment horizontal="center"/>
    </xf>
    <xf numFmtId="0" fontId="100" fillId="36" borderId="11" xfId="0" applyFont="1" applyFill="1" applyBorder="1" applyAlignment="1">
      <alignment horizontal="center" vertical="center" wrapText="1"/>
    </xf>
    <xf numFmtId="0" fontId="87" fillId="36" borderId="11" xfId="0" applyFont="1" applyFill="1" applyBorder="1" applyAlignment="1">
      <alignment horizontal="center" vertical="top" wrapText="1"/>
    </xf>
    <xf numFmtId="0" fontId="6" fillId="26" borderId="11" xfId="0" applyFont="1" applyFill="1" applyBorder="1" applyAlignment="1">
      <alignment horizontal="center" vertical="center" wrapText="1"/>
    </xf>
    <xf numFmtId="0" fontId="11" fillId="42" borderId="11" xfId="0" applyFont="1" applyFill="1" applyBorder="1" applyAlignment="1">
      <alignment horizontal="center" vertical="center" wrapText="1"/>
    </xf>
    <xf numFmtId="0" fontId="11" fillId="42" borderId="30"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16" borderId="23"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6" borderId="30" xfId="0" applyFont="1" applyFill="1" applyBorder="1" applyAlignment="1">
      <alignment horizontal="center" vertical="center" wrapText="1"/>
    </xf>
    <xf numFmtId="0" fontId="6" fillId="16" borderId="30"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9" fillId="39" borderId="11" xfId="0" applyFont="1" applyFill="1" applyBorder="1" applyAlignment="1" applyProtection="1">
      <alignment horizontal="center" vertical="center" wrapText="1"/>
      <protection/>
    </xf>
    <xf numFmtId="0" fontId="9" fillId="39" borderId="3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5"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87" fillId="36" borderId="22" xfId="0" applyFont="1" applyFill="1" applyBorder="1" applyAlignment="1">
      <alignment horizontal="center" vertical="center" wrapText="1"/>
    </xf>
    <xf numFmtId="0" fontId="87" fillId="36" borderId="25" xfId="0" applyFont="1" applyFill="1" applyBorder="1" applyAlignment="1">
      <alignment horizontal="center" vertical="center" wrapText="1"/>
    </xf>
    <xf numFmtId="0" fontId="87" fillId="36" borderId="1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36" borderId="45"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101" fillId="0" borderId="22" xfId="0" applyFont="1" applyBorder="1" applyAlignment="1">
      <alignment horizontal="left" vertical="center" wrapText="1"/>
    </xf>
    <xf numFmtId="0" fontId="101" fillId="0" borderId="25" xfId="0" applyFont="1" applyBorder="1" applyAlignment="1">
      <alignment horizontal="left" vertical="center" wrapText="1"/>
    </xf>
    <xf numFmtId="0" fontId="101" fillId="0" borderId="16" xfId="0" applyFont="1" applyBorder="1" applyAlignment="1">
      <alignment horizontal="left" vertical="center" wrapText="1"/>
    </xf>
    <xf numFmtId="9" fontId="8" fillId="36" borderId="11" xfId="65" applyFont="1" applyFill="1" applyBorder="1" applyAlignment="1">
      <alignment horizontal="center" vertical="center" wrapText="1"/>
    </xf>
    <xf numFmtId="9" fontId="90" fillId="36" borderId="11" xfId="65" applyFont="1" applyFill="1" applyBorder="1" applyAlignment="1">
      <alignment horizontal="center" vertical="center" wrapText="1"/>
    </xf>
    <xf numFmtId="0" fontId="87" fillId="36" borderId="0" xfId="0" applyFont="1" applyFill="1" applyAlignment="1">
      <alignment horizontal="center" vertical="top" wrapText="1"/>
    </xf>
    <xf numFmtId="9" fontId="90" fillId="36" borderId="11" xfId="0" applyNumberFormat="1" applyFont="1" applyFill="1" applyBorder="1" applyAlignment="1" applyProtection="1">
      <alignment horizontal="justify" vertical="center" wrapText="1"/>
      <protection locked="0"/>
    </xf>
    <xf numFmtId="0" fontId="90" fillId="0" borderId="11" xfId="0" applyFont="1" applyFill="1" applyBorder="1" applyAlignment="1" applyProtection="1">
      <alignment horizontal="justify" vertical="center" wrapText="1"/>
      <protection locked="0"/>
    </xf>
    <xf numFmtId="1" fontId="90" fillId="36" borderId="11" xfId="65" applyNumberFormat="1" applyFont="1" applyFill="1" applyBorder="1" applyAlignment="1">
      <alignment horizontal="center" vertical="center" wrapText="1"/>
    </xf>
    <xf numFmtId="0" fontId="90" fillId="36" borderId="11" xfId="0" applyFont="1" applyFill="1" applyBorder="1" applyAlignment="1" applyProtection="1">
      <alignment horizontal="center" vertical="center" wrapText="1"/>
      <protection locked="0"/>
    </xf>
    <xf numFmtId="9" fontId="57" fillId="36" borderId="13" xfId="65" applyFont="1" applyFill="1" applyBorder="1" applyAlignment="1">
      <alignment horizontal="center" vertical="center" wrapText="1"/>
    </xf>
    <xf numFmtId="9" fontId="57" fillId="36" borderId="19" xfId="65" applyFont="1" applyFill="1" applyBorder="1" applyAlignment="1">
      <alignment horizontal="center" vertic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1 2" xfId="28"/>
    <cellStyle name="60% - Énfasis2" xfId="29"/>
    <cellStyle name="60% - Énfasis2 2" xfId="30"/>
    <cellStyle name="60% - Énfasis3" xfId="31"/>
    <cellStyle name="60% - Énfasis3 2" xfId="32"/>
    <cellStyle name="60% - Énfasis4" xfId="33"/>
    <cellStyle name="60% - Énfasis4 2" xfId="34"/>
    <cellStyle name="60% - Énfasis5" xfId="35"/>
    <cellStyle name="60% - Énfasis5 2" xfId="36"/>
    <cellStyle name="60% - Énfasis6" xfId="37"/>
    <cellStyle name="60% - Énfasis6 2" xfId="38"/>
    <cellStyle name="Amarillo" xfId="39"/>
    <cellStyle name="Bueno" xfId="40"/>
    <cellStyle name="Cálculo" xfId="41"/>
    <cellStyle name="Celda de comprobación" xfId="42"/>
    <cellStyle name="Celda vinculada" xfId="43"/>
    <cellStyle name="Encabezado 1" xfId="44"/>
    <cellStyle name="Encabezado 4" xfId="45"/>
    <cellStyle name="Énfasis1" xfId="46"/>
    <cellStyle name="Énfasis2" xfId="47"/>
    <cellStyle name="Énfasis3" xfId="48"/>
    <cellStyle name="Énfasis4" xfId="49"/>
    <cellStyle name="Énfasis5" xfId="50"/>
    <cellStyle name="Énfasis6" xfId="51"/>
    <cellStyle name="Entrada" xfId="52"/>
    <cellStyle name="Hyperlink" xfId="53"/>
    <cellStyle name="Followed Hyperlink" xfId="54"/>
    <cellStyle name="Incorrecto" xfId="55"/>
    <cellStyle name="Comma" xfId="56"/>
    <cellStyle name="Comma [0]" xfId="57"/>
    <cellStyle name="Millares 2" xfId="58"/>
    <cellStyle name="Currency" xfId="59"/>
    <cellStyle name="Currency [0]" xfId="60"/>
    <cellStyle name="Neutral" xfId="61"/>
    <cellStyle name="Neutral 2" xfId="62"/>
    <cellStyle name="Normal 2" xfId="63"/>
    <cellStyle name="Notas" xfId="64"/>
    <cellStyle name="Percent" xfId="65"/>
    <cellStyle name="Porcentaje 2" xfId="66"/>
    <cellStyle name="Porcentual 2" xfId="67"/>
    <cellStyle name="Rojo" xfId="68"/>
    <cellStyle name="Salida" xfId="69"/>
    <cellStyle name="Texto de advertencia" xfId="70"/>
    <cellStyle name="Texto explicativo" xfId="71"/>
    <cellStyle name="Título" xfId="72"/>
    <cellStyle name="Título 2" xfId="73"/>
    <cellStyle name="Título 3" xfId="74"/>
    <cellStyle name="Título 4" xfId="75"/>
    <cellStyle name="Total" xfId="76"/>
    <cellStyle name="Verde" xfId="77"/>
  </cellStyles>
  <dxfs count="18">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5</xdr:row>
      <xdr:rowOff>0</xdr:rowOff>
    </xdr:from>
    <xdr:ext cx="285750" cy="190500"/>
    <xdr:sp>
      <xdr:nvSpPr>
        <xdr:cNvPr id="1" name="AutoShape 38" descr="Resultado de imagen para boton agregar icono"/>
        <xdr:cNvSpPr>
          <a:spLocks noChangeAspect="1"/>
        </xdr:cNvSpPr>
      </xdr:nvSpPr>
      <xdr:spPr>
        <a:xfrm>
          <a:off x="13896975" y="3076575"/>
          <a:ext cx="2857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285750" cy="190500"/>
    <xdr:sp>
      <xdr:nvSpPr>
        <xdr:cNvPr id="2" name="AutoShape 39" descr="Resultado de imagen para boton agregar icono"/>
        <xdr:cNvSpPr>
          <a:spLocks noChangeAspect="1"/>
        </xdr:cNvSpPr>
      </xdr:nvSpPr>
      <xdr:spPr>
        <a:xfrm>
          <a:off x="13896975" y="3076575"/>
          <a:ext cx="2857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285750" cy="190500"/>
    <xdr:sp>
      <xdr:nvSpPr>
        <xdr:cNvPr id="3" name="AutoShape 40" descr="Resultado de imagen para boton agregar icono"/>
        <xdr:cNvSpPr>
          <a:spLocks noChangeAspect="1"/>
        </xdr:cNvSpPr>
      </xdr:nvSpPr>
      <xdr:spPr>
        <a:xfrm>
          <a:off x="13896975" y="3076575"/>
          <a:ext cx="2857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285750" cy="190500"/>
    <xdr:sp>
      <xdr:nvSpPr>
        <xdr:cNvPr id="4" name="AutoShape 42" descr="Z"/>
        <xdr:cNvSpPr>
          <a:spLocks noChangeAspect="1"/>
        </xdr:cNvSpPr>
      </xdr:nvSpPr>
      <xdr:spPr>
        <a:xfrm>
          <a:off x="13896975" y="3076575"/>
          <a:ext cx="2857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4</xdr:row>
      <xdr:rowOff>104775</xdr:rowOff>
    </xdr:from>
    <xdr:to>
      <xdr:col>5</xdr:col>
      <xdr:colOff>0</xdr:colOff>
      <xdr:row>6</xdr:row>
      <xdr:rowOff>0</xdr:rowOff>
    </xdr:to>
    <xdr:sp macro="[0]!MostrarFuente_Impacto">
      <xdr:nvSpPr>
        <xdr:cNvPr id="5" name="Rectangle 53"/>
        <xdr:cNvSpPr>
          <a:spLocks/>
        </xdr:cNvSpPr>
      </xdr:nvSpPr>
      <xdr:spPr>
        <a:xfrm>
          <a:off x="13896975" y="2095500"/>
          <a:ext cx="0" cy="222885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oneCellAnchor>
    <xdr:from>
      <xdr:col>5</xdr:col>
      <xdr:colOff>0</xdr:colOff>
      <xdr:row>6</xdr:row>
      <xdr:rowOff>0</xdr:rowOff>
    </xdr:from>
    <xdr:ext cx="285750" cy="190500"/>
    <xdr:sp>
      <xdr:nvSpPr>
        <xdr:cNvPr id="6" name="AutoShape 38" descr="Resultado de imagen para boton agregar icono"/>
        <xdr:cNvSpPr>
          <a:spLocks noChangeAspect="1"/>
        </xdr:cNvSpPr>
      </xdr:nvSpPr>
      <xdr:spPr>
        <a:xfrm>
          <a:off x="13896975" y="4324350"/>
          <a:ext cx="2857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285750" cy="190500"/>
    <xdr:sp>
      <xdr:nvSpPr>
        <xdr:cNvPr id="7" name="AutoShape 39" descr="Resultado de imagen para boton agregar icono"/>
        <xdr:cNvSpPr>
          <a:spLocks noChangeAspect="1"/>
        </xdr:cNvSpPr>
      </xdr:nvSpPr>
      <xdr:spPr>
        <a:xfrm>
          <a:off x="13896975" y="4324350"/>
          <a:ext cx="2857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285750" cy="190500"/>
    <xdr:sp>
      <xdr:nvSpPr>
        <xdr:cNvPr id="8" name="AutoShape 40" descr="Resultado de imagen para boton agregar icono"/>
        <xdr:cNvSpPr>
          <a:spLocks noChangeAspect="1"/>
        </xdr:cNvSpPr>
      </xdr:nvSpPr>
      <xdr:spPr>
        <a:xfrm>
          <a:off x="13896975" y="4324350"/>
          <a:ext cx="2857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285750" cy="190500"/>
    <xdr:sp>
      <xdr:nvSpPr>
        <xdr:cNvPr id="9" name="AutoShape 42" descr="Z"/>
        <xdr:cNvSpPr>
          <a:spLocks noChangeAspect="1"/>
        </xdr:cNvSpPr>
      </xdr:nvSpPr>
      <xdr:spPr>
        <a:xfrm>
          <a:off x="13896975" y="4324350"/>
          <a:ext cx="2857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5</xdr:row>
      <xdr:rowOff>114300</xdr:rowOff>
    </xdr:from>
    <xdr:to>
      <xdr:col>5</xdr:col>
      <xdr:colOff>0</xdr:colOff>
      <xdr:row>7</xdr:row>
      <xdr:rowOff>0</xdr:rowOff>
    </xdr:to>
    <xdr:sp macro="[0]!MostrarFuente_Impacto">
      <xdr:nvSpPr>
        <xdr:cNvPr id="10" name="Rectangle 53"/>
        <xdr:cNvSpPr>
          <a:spLocks/>
        </xdr:cNvSpPr>
      </xdr:nvSpPr>
      <xdr:spPr>
        <a:xfrm>
          <a:off x="13896975" y="3190875"/>
          <a:ext cx="0" cy="16668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oneCellAnchor>
    <xdr:from>
      <xdr:col>5</xdr:col>
      <xdr:colOff>0</xdr:colOff>
      <xdr:row>7</xdr:row>
      <xdr:rowOff>0</xdr:rowOff>
    </xdr:from>
    <xdr:ext cx="285750" cy="190500"/>
    <xdr:sp>
      <xdr:nvSpPr>
        <xdr:cNvPr id="11" name="AutoShape 38" descr="Resultado de imagen para boton agregar icono"/>
        <xdr:cNvSpPr>
          <a:spLocks noChangeAspect="1"/>
        </xdr:cNvSpPr>
      </xdr:nvSpPr>
      <xdr:spPr>
        <a:xfrm>
          <a:off x="13896975" y="4857750"/>
          <a:ext cx="2857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285750" cy="190500"/>
    <xdr:sp>
      <xdr:nvSpPr>
        <xdr:cNvPr id="12" name="AutoShape 39" descr="Resultado de imagen para boton agregar icono"/>
        <xdr:cNvSpPr>
          <a:spLocks noChangeAspect="1"/>
        </xdr:cNvSpPr>
      </xdr:nvSpPr>
      <xdr:spPr>
        <a:xfrm>
          <a:off x="13896975" y="4857750"/>
          <a:ext cx="2857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285750" cy="190500"/>
    <xdr:sp>
      <xdr:nvSpPr>
        <xdr:cNvPr id="13" name="AutoShape 40" descr="Resultado de imagen para boton agregar icono"/>
        <xdr:cNvSpPr>
          <a:spLocks noChangeAspect="1"/>
        </xdr:cNvSpPr>
      </xdr:nvSpPr>
      <xdr:spPr>
        <a:xfrm>
          <a:off x="13896975" y="4857750"/>
          <a:ext cx="2857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xdr:row>
      <xdr:rowOff>0</xdr:rowOff>
    </xdr:from>
    <xdr:ext cx="285750" cy="190500"/>
    <xdr:sp>
      <xdr:nvSpPr>
        <xdr:cNvPr id="14" name="AutoShape 42" descr="Z"/>
        <xdr:cNvSpPr>
          <a:spLocks noChangeAspect="1"/>
        </xdr:cNvSpPr>
      </xdr:nvSpPr>
      <xdr:spPr>
        <a:xfrm>
          <a:off x="13896975" y="4857750"/>
          <a:ext cx="2857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6</xdr:row>
      <xdr:rowOff>114300</xdr:rowOff>
    </xdr:from>
    <xdr:to>
      <xdr:col>5</xdr:col>
      <xdr:colOff>0</xdr:colOff>
      <xdr:row>8</xdr:row>
      <xdr:rowOff>0</xdr:rowOff>
    </xdr:to>
    <xdr:sp macro="[0]!MostrarFuente_Impacto">
      <xdr:nvSpPr>
        <xdr:cNvPr id="15" name="Rectangle 53"/>
        <xdr:cNvSpPr>
          <a:spLocks/>
        </xdr:cNvSpPr>
      </xdr:nvSpPr>
      <xdr:spPr>
        <a:xfrm>
          <a:off x="13896975" y="4438650"/>
          <a:ext cx="0" cy="120015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oneCellAnchor>
    <xdr:from>
      <xdr:col>5</xdr:col>
      <xdr:colOff>0</xdr:colOff>
      <xdr:row>8</xdr:row>
      <xdr:rowOff>0</xdr:rowOff>
    </xdr:from>
    <xdr:ext cx="285750" cy="209550"/>
    <xdr:sp>
      <xdr:nvSpPr>
        <xdr:cNvPr id="16" name="AutoShape 38" descr="Resultado de imagen para boton agregar icono"/>
        <xdr:cNvSpPr>
          <a:spLocks noChangeAspect="1"/>
        </xdr:cNvSpPr>
      </xdr:nvSpPr>
      <xdr:spPr>
        <a:xfrm>
          <a:off x="13896975" y="5638800"/>
          <a:ext cx="2857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8</xdr:row>
      <xdr:rowOff>0</xdr:rowOff>
    </xdr:from>
    <xdr:ext cx="285750" cy="209550"/>
    <xdr:sp>
      <xdr:nvSpPr>
        <xdr:cNvPr id="17" name="AutoShape 39" descr="Resultado de imagen para boton agregar icono"/>
        <xdr:cNvSpPr>
          <a:spLocks noChangeAspect="1"/>
        </xdr:cNvSpPr>
      </xdr:nvSpPr>
      <xdr:spPr>
        <a:xfrm>
          <a:off x="13896975" y="5638800"/>
          <a:ext cx="2857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8</xdr:row>
      <xdr:rowOff>0</xdr:rowOff>
    </xdr:from>
    <xdr:ext cx="285750" cy="209550"/>
    <xdr:sp>
      <xdr:nvSpPr>
        <xdr:cNvPr id="18" name="AutoShape 40" descr="Resultado de imagen para boton agregar icono"/>
        <xdr:cNvSpPr>
          <a:spLocks noChangeAspect="1"/>
        </xdr:cNvSpPr>
      </xdr:nvSpPr>
      <xdr:spPr>
        <a:xfrm>
          <a:off x="13896975" y="5638800"/>
          <a:ext cx="2857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8</xdr:row>
      <xdr:rowOff>0</xdr:rowOff>
    </xdr:from>
    <xdr:ext cx="285750" cy="209550"/>
    <xdr:sp>
      <xdr:nvSpPr>
        <xdr:cNvPr id="19" name="AutoShape 42" descr="Z"/>
        <xdr:cNvSpPr>
          <a:spLocks noChangeAspect="1"/>
        </xdr:cNvSpPr>
      </xdr:nvSpPr>
      <xdr:spPr>
        <a:xfrm>
          <a:off x="13896975" y="5638800"/>
          <a:ext cx="2857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7</xdr:row>
      <xdr:rowOff>114300</xdr:rowOff>
    </xdr:from>
    <xdr:to>
      <xdr:col>5</xdr:col>
      <xdr:colOff>0</xdr:colOff>
      <xdr:row>9</xdr:row>
      <xdr:rowOff>0</xdr:rowOff>
    </xdr:to>
    <xdr:sp macro="[0]!MostrarFuente_Impacto">
      <xdr:nvSpPr>
        <xdr:cNvPr id="20" name="Rectangle 53"/>
        <xdr:cNvSpPr>
          <a:spLocks/>
        </xdr:cNvSpPr>
      </xdr:nvSpPr>
      <xdr:spPr>
        <a:xfrm>
          <a:off x="13896975" y="4972050"/>
          <a:ext cx="0" cy="95250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oneCellAnchor>
    <xdr:from>
      <xdr:col>5</xdr:col>
      <xdr:colOff>0</xdr:colOff>
      <xdr:row>9</xdr:row>
      <xdr:rowOff>0</xdr:rowOff>
    </xdr:from>
    <xdr:ext cx="285750" cy="209550"/>
    <xdr:sp>
      <xdr:nvSpPr>
        <xdr:cNvPr id="21" name="AutoShape 38" descr="Resultado de imagen para boton agregar icono"/>
        <xdr:cNvSpPr>
          <a:spLocks noChangeAspect="1"/>
        </xdr:cNvSpPr>
      </xdr:nvSpPr>
      <xdr:spPr>
        <a:xfrm>
          <a:off x="13896975" y="5924550"/>
          <a:ext cx="2857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9</xdr:row>
      <xdr:rowOff>0</xdr:rowOff>
    </xdr:from>
    <xdr:ext cx="285750" cy="209550"/>
    <xdr:sp>
      <xdr:nvSpPr>
        <xdr:cNvPr id="22" name="AutoShape 39" descr="Resultado de imagen para boton agregar icono"/>
        <xdr:cNvSpPr>
          <a:spLocks noChangeAspect="1"/>
        </xdr:cNvSpPr>
      </xdr:nvSpPr>
      <xdr:spPr>
        <a:xfrm>
          <a:off x="13896975" y="5924550"/>
          <a:ext cx="2857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9</xdr:row>
      <xdr:rowOff>0</xdr:rowOff>
    </xdr:from>
    <xdr:ext cx="285750" cy="209550"/>
    <xdr:sp>
      <xdr:nvSpPr>
        <xdr:cNvPr id="23" name="AutoShape 40" descr="Resultado de imagen para boton agregar icono"/>
        <xdr:cNvSpPr>
          <a:spLocks noChangeAspect="1"/>
        </xdr:cNvSpPr>
      </xdr:nvSpPr>
      <xdr:spPr>
        <a:xfrm>
          <a:off x="13896975" y="5924550"/>
          <a:ext cx="2857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9</xdr:row>
      <xdr:rowOff>0</xdr:rowOff>
    </xdr:from>
    <xdr:ext cx="285750" cy="209550"/>
    <xdr:sp>
      <xdr:nvSpPr>
        <xdr:cNvPr id="24" name="AutoShape 42" descr="Z"/>
        <xdr:cNvSpPr>
          <a:spLocks noChangeAspect="1"/>
        </xdr:cNvSpPr>
      </xdr:nvSpPr>
      <xdr:spPr>
        <a:xfrm>
          <a:off x="13896975" y="5924550"/>
          <a:ext cx="28575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8</xdr:row>
      <xdr:rowOff>114300</xdr:rowOff>
    </xdr:from>
    <xdr:to>
      <xdr:col>5</xdr:col>
      <xdr:colOff>0</xdr:colOff>
      <xdr:row>10</xdr:row>
      <xdr:rowOff>0</xdr:rowOff>
    </xdr:to>
    <xdr:sp macro="[0]!MostrarFuente_Impacto">
      <xdr:nvSpPr>
        <xdr:cNvPr id="25" name="Rectangle 53"/>
        <xdr:cNvSpPr>
          <a:spLocks/>
        </xdr:cNvSpPr>
      </xdr:nvSpPr>
      <xdr:spPr>
        <a:xfrm>
          <a:off x="13896975" y="5753100"/>
          <a:ext cx="0" cy="9048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powerbi.com/view?r=eyJrIjoiZjA1YzE4NjItN2JiMi00NzUxLTlhZTQtNjU5OThhYTBkYzBhIiwidCI6IjU5NjRkOWYyLWFlYjYtNDhkOS1hNTNkLTdhYjVjYjFkMDdlOCIsImMiOjR9One%20Driv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T36"/>
  <sheetViews>
    <sheetView showGridLines="0" tabSelected="1" zoomScale="70" zoomScaleNormal="70" zoomScaleSheetLayoutView="28" zoomScalePageLayoutView="0" workbookViewId="0" topLeftCell="A1">
      <selection activeCell="A10" sqref="A10"/>
    </sheetView>
  </sheetViews>
  <sheetFormatPr defaultColWidth="0" defaultRowHeight="15" zeroHeight="1"/>
  <cols>
    <col min="1" max="1" width="8.8515625" style="117" customWidth="1"/>
    <col min="2" max="2" width="41.421875" style="44" customWidth="1"/>
    <col min="3" max="3" width="69.421875" style="44" customWidth="1"/>
    <col min="4" max="4" width="59.57421875" style="44" customWidth="1"/>
    <col min="5" max="5" width="29.140625" style="44" customWidth="1"/>
    <col min="6" max="6" width="18.8515625" style="44" customWidth="1"/>
    <col min="7" max="7" width="33.8515625" style="44" customWidth="1"/>
    <col min="8" max="8" width="41.00390625" style="44" customWidth="1"/>
    <col min="9" max="9" width="14.8515625" style="44" customWidth="1"/>
    <col min="10" max="10" width="18.8515625" style="44" customWidth="1"/>
    <col min="11" max="11" width="28.00390625" style="44" customWidth="1"/>
    <col min="12" max="15" width="11.421875" style="44" customWidth="1"/>
    <col min="16" max="16" width="24.421875" style="44" customWidth="1"/>
    <col min="17" max="17" width="20.00390625" style="44" customWidth="1"/>
    <col min="18" max="18" width="27.421875" style="44" customWidth="1"/>
    <col min="19" max="19" width="19.421875" style="44" customWidth="1"/>
    <col min="20" max="20" width="46.421875" style="44" customWidth="1"/>
    <col min="21" max="21" width="17.140625" style="44" customWidth="1"/>
    <col min="22" max="22" width="18.8515625" style="44" customWidth="1"/>
    <col min="23" max="23" width="14.140625" style="44" customWidth="1"/>
    <col min="24" max="24" width="18.421875" style="44" customWidth="1"/>
    <col min="25" max="25" width="63.140625" style="44" customWidth="1"/>
    <col min="26" max="26" width="21.140625" style="44" customWidth="1"/>
    <col min="27" max="27" width="19.421875" style="44" customWidth="1"/>
    <col min="28" max="28" width="16.421875" style="44" customWidth="1"/>
    <col min="29" max="29" width="16.421875" style="145" customWidth="1"/>
    <col min="30" max="30" width="80.140625" style="44" customWidth="1"/>
    <col min="31" max="31" width="40.8515625" style="44" customWidth="1"/>
    <col min="32" max="33" width="11.421875" style="44" customWidth="1"/>
    <col min="34" max="34" width="15.00390625" style="117" customWidth="1"/>
    <col min="35" max="35" width="45.28125" style="44" customWidth="1"/>
    <col min="36" max="36" width="85.00390625" style="44" customWidth="1"/>
    <col min="37" max="38" width="11.421875" style="44" customWidth="1"/>
    <col min="39" max="39" width="14.8515625" style="44" customWidth="1"/>
    <col min="40" max="40" width="14.421875" style="44" customWidth="1"/>
    <col min="41" max="41" width="20.421875" style="44" customWidth="1"/>
    <col min="42" max="42" width="23.00390625" style="44" customWidth="1"/>
    <col min="43" max="43" width="19.140625" style="44" customWidth="1"/>
    <col min="44" max="44" width="31.421875" style="44" customWidth="1"/>
    <col min="45" max="45" width="18.421875" style="44" customWidth="1"/>
    <col min="46" max="46" width="19.8515625" style="44" customWidth="1"/>
    <col min="47" max="47" width="11.421875" style="44" customWidth="1"/>
    <col min="48" max="16384" width="0" style="44" hidden="1" customWidth="1"/>
  </cols>
  <sheetData>
    <row r="1" spans="1:9" ht="40.5" customHeight="1">
      <c r="A1" s="191" t="s">
        <v>90</v>
      </c>
      <c r="B1" s="192"/>
      <c r="C1" s="192"/>
      <c r="D1" s="192"/>
      <c r="E1" s="192"/>
      <c r="F1" s="192"/>
      <c r="G1" s="192"/>
      <c r="H1" s="192"/>
      <c r="I1" s="193"/>
    </row>
    <row r="2" spans="1:9" ht="40.5" customHeight="1" thickBot="1">
      <c r="A2" s="194" t="s">
        <v>89</v>
      </c>
      <c r="B2" s="195"/>
      <c r="C2" s="195"/>
      <c r="D2" s="195"/>
      <c r="E2" s="195"/>
      <c r="F2" s="195"/>
      <c r="G2" s="195"/>
      <c r="H2" s="195"/>
      <c r="I2" s="196"/>
    </row>
    <row r="3" spans="1:46" ht="32.25" customHeight="1">
      <c r="A3" s="200" t="s">
        <v>81</v>
      </c>
      <c r="B3" s="201"/>
      <c r="C3" s="127">
        <v>2020</v>
      </c>
      <c r="D3" s="227" t="s">
        <v>83</v>
      </c>
      <c r="E3" s="228"/>
      <c r="F3" s="228"/>
      <c r="G3" s="228"/>
      <c r="H3" s="228"/>
      <c r="I3" s="229"/>
      <c r="AA3" s="45"/>
      <c r="AB3" s="45"/>
      <c r="AC3" s="146"/>
      <c r="AD3" s="45"/>
      <c r="AE3" s="45"/>
      <c r="AF3" s="45"/>
      <c r="AG3" s="45"/>
      <c r="AH3" s="61"/>
      <c r="AI3" s="45"/>
      <c r="AJ3" s="45"/>
      <c r="AK3" s="45"/>
      <c r="AL3" s="45"/>
      <c r="AM3" s="45"/>
      <c r="AN3" s="45"/>
      <c r="AO3" s="45"/>
      <c r="AP3" s="45"/>
      <c r="AQ3" s="45"/>
      <c r="AR3" s="45"/>
      <c r="AS3" s="45"/>
      <c r="AT3" s="45"/>
    </row>
    <row r="4" spans="1:46" ht="43.5" customHeight="1" thickBot="1">
      <c r="A4" s="223" t="s">
        <v>82</v>
      </c>
      <c r="B4" s="224"/>
      <c r="C4" s="46" t="s">
        <v>91</v>
      </c>
      <c r="D4" s="47" t="s">
        <v>84</v>
      </c>
      <c r="E4" s="48" t="s">
        <v>85</v>
      </c>
      <c r="F4" s="254" t="s">
        <v>86</v>
      </c>
      <c r="G4" s="254"/>
      <c r="H4" s="254"/>
      <c r="I4" s="255"/>
      <c r="AA4" s="45"/>
      <c r="AB4" s="45"/>
      <c r="AC4" s="146"/>
      <c r="AD4" s="45"/>
      <c r="AE4" s="45"/>
      <c r="AF4" s="45"/>
      <c r="AG4" s="45"/>
      <c r="AH4" s="61"/>
      <c r="AI4" s="45"/>
      <c r="AJ4" s="45"/>
      <c r="AK4" s="45"/>
      <c r="AL4" s="45"/>
      <c r="AM4" s="45"/>
      <c r="AN4" s="45"/>
      <c r="AO4" s="45"/>
      <c r="AP4" s="45"/>
      <c r="AQ4" s="45"/>
      <c r="AR4" s="45"/>
      <c r="AS4" s="45"/>
      <c r="AT4" s="45"/>
    </row>
    <row r="5" spans="1:46" ht="85.5" customHeight="1" thickBot="1">
      <c r="A5" s="223" t="s">
        <v>133</v>
      </c>
      <c r="B5" s="224"/>
      <c r="C5" s="35" t="s">
        <v>92</v>
      </c>
      <c r="D5" s="49">
        <v>1</v>
      </c>
      <c r="E5" s="50" t="s">
        <v>137</v>
      </c>
      <c r="F5" s="256" t="s">
        <v>155</v>
      </c>
      <c r="G5" s="256"/>
      <c r="H5" s="256"/>
      <c r="I5" s="257"/>
      <c r="AA5" s="45"/>
      <c r="AB5" s="45"/>
      <c r="AC5" s="146"/>
      <c r="AD5" s="45"/>
      <c r="AE5" s="45"/>
      <c r="AF5" s="45"/>
      <c r="AG5" s="45"/>
      <c r="AH5" s="61"/>
      <c r="AI5" s="45"/>
      <c r="AJ5" s="45"/>
      <c r="AK5" s="45"/>
      <c r="AL5" s="45"/>
      <c r="AM5" s="45"/>
      <c r="AN5" s="45"/>
      <c r="AO5" s="45"/>
      <c r="AP5" s="45"/>
      <c r="AQ5" s="45"/>
      <c r="AR5" s="45"/>
      <c r="AS5" s="45"/>
      <c r="AT5" s="45"/>
    </row>
    <row r="6" spans="1:46" s="54" customFormat="1" ht="98.25" customHeight="1">
      <c r="A6" s="264" t="s">
        <v>134</v>
      </c>
      <c r="B6" s="265"/>
      <c r="C6" s="35" t="s">
        <v>93</v>
      </c>
      <c r="D6" s="51">
        <v>2</v>
      </c>
      <c r="E6" s="50" t="s">
        <v>140</v>
      </c>
      <c r="F6" s="258" t="s">
        <v>154</v>
      </c>
      <c r="G6" s="259"/>
      <c r="H6" s="259"/>
      <c r="I6" s="260"/>
      <c r="J6" s="44"/>
      <c r="K6" s="44"/>
      <c r="L6" s="44"/>
      <c r="M6" s="44"/>
      <c r="N6" s="44"/>
      <c r="O6" s="44"/>
      <c r="P6" s="44"/>
      <c r="Q6" s="44"/>
      <c r="R6" s="44"/>
      <c r="S6" s="44"/>
      <c r="T6" s="44"/>
      <c r="U6" s="44"/>
      <c r="V6" s="44"/>
      <c r="W6" s="44"/>
      <c r="X6" s="44"/>
      <c r="Y6" s="44"/>
      <c r="Z6" s="44"/>
      <c r="AA6" s="52"/>
      <c r="AB6" s="52"/>
      <c r="AC6" s="143"/>
      <c r="AD6" s="52"/>
      <c r="AE6" s="52"/>
      <c r="AF6" s="52"/>
      <c r="AG6" s="52"/>
      <c r="AH6" s="52"/>
      <c r="AI6" s="52"/>
      <c r="AJ6" s="52"/>
      <c r="AK6" s="52"/>
      <c r="AL6" s="52"/>
      <c r="AM6" s="52"/>
      <c r="AN6" s="52"/>
      <c r="AO6" s="52"/>
      <c r="AP6" s="53"/>
      <c r="AQ6" s="52"/>
      <c r="AR6" s="52"/>
      <c r="AS6" s="52"/>
      <c r="AT6" s="52"/>
    </row>
    <row r="7" spans="1:46" ht="42" customHeight="1" thickBot="1">
      <c r="A7" s="266" t="s">
        <v>135</v>
      </c>
      <c r="B7" s="267"/>
      <c r="C7" s="55" t="s">
        <v>94</v>
      </c>
      <c r="D7" s="51">
        <v>3</v>
      </c>
      <c r="E7" s="50" t="s">
        <v>162</v>
      </c>
      <c r="F7" s="258" t="s">
        <v>161</v>
      </c>
      <c r="G7" s="259"/>
      <c r="H7" s="259"/>
      <c r="I7" s="260"/>
      <c r="AA7" s="213"/>
      <c r="AB7" s="213"/>
      <c r="AC7" s="213"/>
      <c r="AD7" s="213"/>
      <c r="AE7" s="213"/>
      <c r="AF7" s="213"/>
      <c r="AG7" s="213"/>
      <c r="AH7" s="213"/>
      <c r="AI7" s="213"/>
      <c r="AJ7" s="213"/>
      <c r="AK7" s="213"/>
      <c r="AL7" s="213"/>
      <c r="AM7" s="213"/>
      <c r="AN7" s="213"/>
      <c r="AO7" s="213"/>
      <c r="AP7" s="213"/>
      <c r="AQ7" s="213"/>
      <c r="AR7" s="213"/>
      <c r="AS7" s="213"/>
      <c r="AT7" s="213"/>
    </row>
    <row r="8" spans="1:46" ht="61.5" customHeight="1" thickBot="1">
      <c r="A8" s="266"/>
      <c r="B8" s="267"/>
      <c r="C8" s="55"/>
      <c r="D8" s="51">
        <v>4</v>
      </c>
      <c r="E8" s="50" t="s">
        <v>163</v>
      </c>
      <c r="F8" s="268" t="s">
        <v>164</v>
      </c>
      <c r="G8" s="269"/>
      <c r="H8" s="269"/>
      <c r="I8" s="270"/>
      <c r="J8" s="56"/>
      <c r="K8" s="56"/>
      <c r="L8" s="56"/>
      <c r="M8" s="56"/>
      <c r="N8" s="56"/>
      <c r="O8" s="56"/>
      <c r="P8" s="56"/>
      <c r="Q8" s="45"/>
      <c r="R8" s="45"/>
      <c r="S8" s="45"/>
      <c r="T8" s="45"/>
      <c r="U8" s="45"/>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row>
    <row r="9" spans="1:46" ht="22.5" customHeight="1">
      <c r="A9" s="57"/>
      <c r="B9" s="56"/>
      <c r="C9" s="56"/>
      <c r="D9" s="51">
        <v>5</v>
      </c>
      <c r="E9" s="50" t="s">
        <v>172</v>
      </c>
      <c r="F9" s="258" t="s">
        <v>173</v>
      </c>
      <c r="G9" s="259"/>
      <c r="H9" s="259"/>
      <c r="I9" s="260"/>
      <c r="J9" s="59"/>
      <c r="K9" s="59"/>
      <c r="L9" s="59"/>
      <c r="M9" s="59"/>
      <c r="N9" s="59"/>
      <c r="O9" s="59"/>
      <c r="P9" s="59"/>
      <c r="Q9" s="59"/>
      <c r="R9" s="59"/>
      <c r="S9" s="59"/>
      <c r="T9" s="58"/>
      <c r="U9" s="59"/>
      <c r="V9" s="60"/>
      <c r="W9" s="60"/>
      <c r="X9" s="60"/>
      <c r="Y9" s="60"/>
      <c r="Z9" s="60"/>
      <c r="AA9" s="60"/>
      <c r="AB9" s="60"/>
      <c r="AC9" s="134"/>
      <c r="AD9" s="60"/>
      <c r="AE9" s="60"/>
      <c r="AF9" s="60"/>
      <c r="AG9" s="60"/>
      <c r="AH9" s="168"/>
      <c r="AI9" s="60"/>
      <c r="AJ9" s="60"/>
      <c r="AK9" s="60"/>
      <c r="AL9" s="60"/>
      <c r="AM9" s="60"/>
      <c r="AN9" s="60"/>
      <c r="AO9" s="60"/>
      <c r="AP9" s="60"/>
      <c r="AQ9" s="60"/>
      <c r="AR9" s="60"/>
      <c r="AS9" s="60"/>
      <c r="AT9" s="60"/>
    </row>
    <row r="10" spans="1:46" ht="57.75" customHeight="1">
      <c r="A10" s="61"/>
      <c r="B10" s="45"/>
      <c r="C10" s="45"/>
      <c r="D10" s="51">
        <v>6</v>
      </c>
      <c r="E10" s="50" t="s">
        <v>181</v>
      </c>
      <c r="F10" s="258" t="s">
        <v>182</v>
      </c>
      <c r="G10" s="259"/>
      <c r="H10" s="259"/>
      <c r="I10" s="260"/>
      <c r="J10" s="164"/>
      <c r="K10" s="164"/>
      <c r="L10" s="202"/>
      <c r="M10" s="202"/>
      <c r="N10" s="202"/>
      <c r="O10" s="202"/>
      <c r="P10" s="60"/>
      <c r="Q10" s="60"/>
      <c r="R10" s="60"/>
      <c r="S10" s="60"/>
      <c r="T10" s="60"/>
      <c r="U10" s="60"/>
      <c r="V10" s="202"/>
      <c r="W10" s="202"/>
      <c r="X10" s="62"/>
      <c r="Y10" s="62"/>
      <c r="Z10" s="62"/>
      <c r="AA10" s="202"/>
      <c r="AB10" s="202"/>
      <c r="AC10" s="133"/>
      <c r="AD10" s="62"/>
      <c r="AE10" s="62"/>
      <c r="AF10" s="202"/>
      <c r="AG10" s="202"/>
      <c r="AH10" s="167"/>
      <c r="AI10" s="62"/>
      <c r="AJ10" s="62"/>
      <c r="AK10" s="202"/>
      <c r="AL10" s="202"/>
      <c r="AM10" s="62"/>
      <c r="AN10" s="62"/>
      <c r="AO10" s="62"/>
      <c r="AP10" s="202"/>
      <c r="AQ10" s="202"/>
      <c r="AR10" s="202"/>
      <c r="AS10" s="62"/>
      <c r="AT10" s="62"/>
    </row>
    <row r="11" spans="1:46" ht="58.5" customHeight="1">
      <c r="A11" s="61"/>
      <c r="B11" s="45"/>
      <c r="C11" s="45"/>
      <c r="D11" s="165">
        <v>7</v>
      </c>
      <c r="E11" s="165" t="s">
        <v>183</v>
      </c>
      <c r="F11" s="261" t="s">
        <v>184</v>
      </c>
      <c r="G11" s="262"/>
      <c r="H11" s="262"/>
      <c r="I11" s="263"/>
      <c r="J11" s="45"/>
      <c r="K11" s="45"/>
      <c r="L11" s="45"/>
      <c r="M11" s="45"/>
      <c r="N11" s="45"/>
      <c r="O11" s="45"/>
      <c r="P11" s="45"/>
      <c r="Q11" s="45"/>
      <c r="R11" s="45"/>
      <c r="S11" s="45"/>
      <c r="T11" s="45"/>
      <c r="U11" s="45"/>
      <c r="V11" s="60"/>
      <c r="W11" s="60"/>
      <c r="X11" s="60"/>
      <c r="Y11" s="60"/>
      <c r="Z11" s="60"/>
      <c r="AA11" s="60"/>
      <c r="AB11" s="60"/>
      <c r="AC11" s="134"/>
      <c r="AD11" s="60"/>
      <c r="AE11" s="60"/>
      <c r="AF11" s="60"/>
      <c r="AG11" s="60"/>
      <c r="AH11" s="168"/>
      <c r="AI11" s="60"/>
      <c r="AJ11" s="60"/>
      <c r="AK11" s="60"/>
      <c r="AL11" s="60"/>
      <c r="AM11" s="60"/>
      <c r="AN11" s="60"/>
      <c r="AO11" s="60"/>
      <c r="AP11" s="60"/>
      <c r="AQ11" s="60"/>
      <c r="AR11" s="60"/>
      <c r="AS11" s="60"/>
      <c r="AT11" s="60"/>
    </row>
    <row r="12" spans="1:46" ht="15">
      <c r="A12" s="61"/>
      <c r="B12" s="45"/>
      <c r="C12" s="45"/>
      <c r="D12" s="165">
        <v>8</v>
      </c>
      <c r="E12" s="165" t="s">
        <v>192</v>
      </c>
      <c r="F12" s="261" t="s">
        <v>193</v>
      </c>
      <c r="G12" s="262"/>
      <c r="H12" s="262"/>
      <c r="I12" s="263"/>
      <c r="J12" s="45"/>
      <c r="K12" s="45"/>
      <c r="L12" s="45"/>
      <c r="M12" s="45"/>
      <c r="N12" s="45"/>
      <c r="O12" s="45"/>
      <c r="P12" s="45"/>
      <c r="Q12" s="45"/>
      <c r="R12" s="45"/>
      <c r="S12" s="45"/>
      <c r="T12" s="45"/>
      <c r="U12" s="45"/>
      <c r="V12" s="161"/>
      <c r="W12" s="161"/>
      <c r="X12" s="161"/>
      <c r="Y12" s="161"/>
      <c r="Z12" s="161"/>
      <c r="AA12" s="161"/>
      <c r="AB12" s="161"/>
      <c r="AC12" s="161"/>
      <c r="AD12" s="161"/>
      <c r="AE12" s="161"/>
      <c r="AF12" s="161"/>
      <c r="AG12" s="161"/>
      <c r="AH12" s="168"/>
      <c r="AI12" s="161"/>
      <c r="AJ12" s="161"/>
      <c r="AK12" s="161"/>
      <c r="AL12" s="161"/>
      <c r="AM12" s="161"/>
      <c r="AN12" s="161"/>
      <c r="AO12" s="161"/>
      <c r="AP12" s="161"/>
      <c r="AQ12" s="161"/>
      <c r="AR12" s="161"/>
      <c r="AS12" s="161"/>
      <c r="AT12" s="161"/>
    </row>
    <row r="13" spans="1:46" ht="15">
      <c r="A13" s="61"/>
      <c r="B13" s="45"/>
      <c r="C13" s="45"/>
      <c r="D13" s="45"/>
      <c r="E13" s="45"/>
      <c r="F13" s="45"/>
      <c r="G13" s="45"/>
      <c r="H13" s="45"/>
      <c r="I13" s="45"/>
      <c r="J13" s="45"/>
      <c r="K13" s="45"/>
      <c r="L13" s="45"/>
      <c r="M13" s="45"/>
      <c r="N13" s="45"/>
      <c r="O13" s="45"/>
      <c r="P13" s="45"/>
      <c r="Q13" s="45"/>
      <c r="R13" s="45"/>
      <c r="S13" s="45"/>
      <c r="T13" s="45"/>
      <c r="U13" s="45"/>
      <c r="V13" s="161"/>
      <c r="W13" s="161"/>
      <c r="X13" s="161"/>
      <c r="Y13" s="161"/>
      <c r="Z13" s="161"/>
      <c r="AA13" s="161"/>
      <c r="AB13" s="161"/>
      <c r="AC13" s="161"/>
      <c r="AD13" s="161"/>
      <c r="AE13" s="161"/>
      <c r="AF13" s="161"/>
      <c r="AG13" s="161"/>
      <c r="AH13" s="168"/>
      <c r="AI13" s="161"/>
      <c r="AJ13" s="161"/>
      <c r="AK13" s="161"/>
      <c r="AL13" s="161"/>
      <c r="AM13" s="161"/>
      <c r="AN13" s="161"/>
      <c r="AO13" s="161"/>
      <c r="AP13" s="161"/>
      <c r="AQ13" s="161"/>
      <c r="AR13" s="161"/>
      <c r="AS13" s="161"/>
      <c r="AT13" s="161"/>
    </row>
    <row r="14" spans="1:46" ht="15">
      <c r="A14" s="61"/>
      <c r="B14" s="45"/>
      <c r="C14" s="45"/>
      <c r="D14" s="45"/>
      <c r="E14" s="45"/>
      <c r="F14" s="45"/>
      <c r="G14" s="45"/>
      <c r="H14" s="45"/>
      <c r="I14" s="45"/>
      <c r="J14" s="45"/>
      <c r="K14" s="45"/>
      <c r="L14" s="45"/>
      <c r="M14" s="45"/>
      <c r="N14" s="45"/>
      <c r="O14" s="45"/>
      <c r="P14" s="45"/>
      <c r="Q14" s="45"/>
      <c r="R14" s="45"/>
      <c r="S14" s="45"/>
      <c r="T14" s="45"/>
      <c r="U14" s="45"/>
      <c r="V14" s="161"/>
      <c r="W14" s="161"/>
      <c r="X14" s="161"/>
      <c r="Y14" s="161"/>
      <c r="Z14" s="161"/>
      <c r="AA14" s="161"/>
      <c r="AB14" s="161"/>
      <c r="AC14" s="161"/>
      <c r="AD14" s="161"/>
      <c r="AE14" s="161"/>
      <c r="AF14" s="161"/>
      <c r="AG14" s="161"/>
      <c r="AH14" s="168"/>
      <c r="AI14" s="161"/>
      <c r="AJ14" s="161"/>
      <c r="AK14" s="161"/>
      <c r="AL14" s="161"/>
      <c r="AM14" s="161"/>
      <c r="AN14" s="161"/>
      <c r="AO14" s="161"/>
      <c r="AP14" s="161"/>
      <c r="AQ14" s="161"/>
      <c r="AR14" s="161"/>
      <c r="AS14" s="161"/>
      <c r="AT14" s="161"/>
    </row>
    <row r="15" spans="1:46" ht="15">
      <c r="A15" s="61"/>
      <c r="B15" s="45"/>
      <c r="C15" s="45"/>
      <c r="D15" s="45"/>
      <c r="E15" s="45"/>
      <c r="F15" s="45"/>
      <c r="G15" s="45"/>
      <c r="H15" s="45"/>
      <c r="I15" s="45"/>
      <c r="J15" s="45"/>
      <c r="K15" s="45"/>
      <c r="L15" s="45"/>
      <c r="M15" s="45"/>
      <c r="N15" s="45"/>
      <c r="O15" s="45"/>
      <c r="P15" s="45"/>
      <c r="Q15" s="45"/>
      <c r="R15" s="45"/>
      <c r="S15" s="45"/>
      <c r="T15" s="45"/>
      <c r="U15" s="45"/>
      <c r="V15" s="161"/>
      <c r="W15" s="161"/>
      <c r="X15" s="161"/>
      <c r="Y15" s="161"/>
      <c r="Z15" s="161"/>
      <c r="AA15" s="161"/>
      <c r="AB15" s="161"/>
      <c r="AC15" s="161"/>
      <c r="AD15" s="161"/>
      <c r="AE15" s="161"/>
      <c r="AF15" s="161"/>
      <c r="AG15" s="161"/>
      <c r="AH15" s="168"/>
      <c r="AI15" s="161"/>
      <c r="AJ15" s="161"/>
      <c r="AK15" s="161"/>
      <c r="AL15" s="161"/>
      <c r="AM15" s="161"/>
      <c r="AN15" s="161"/>
      <c r="AO15" s="161"/>
      <c r="AP15" s="161"/>
      <c r="AQ15" s="161"/>
      <c r="AR15" s="161"/>
      <c r="AS15" s="161"/>
      <c r="AT15" s="161"/>
    </row>
    <row r="16" spans="1:46" ht="15.75" thickBot="1">
      <c r="A16" s="61"/>
      <c r="B16" s="45"/>
      <c r="C16" s="45"/>
      <c r="D16" s="45"/>
      <c r="E16" s="45"/>
      <c r="F16" s="45"/>
      <c r="G16" s="45"/>
      <c r="H16" s="45"/>
      <c r="I16" s="45"/>
      <c r="J16" s="45"/>
      <c r="K16" s="45"/>
      <c r="L16" s="45"/>
      <c r="M16" s="45"/>
      <c r="N16" s="45"/>
      <c r="O16" s="45"/>
      <c r="P16" s="45"/>
      <c r="Q16" s="45"/>
      <c r="R16" s="45"/>
      <c r="S16" s="45"/>
      <c r="T16" s="45"/>
      <c r="U16" s="45"/>
      <c r="V16" s="161"/>
      <c r="W16" s="161"/>
      <c r="X16" s="161"/>
      <c r="Y16" s="161"/>
      <c r="Z16" s="161"/>
      <c r="AA16" s="161"/>
      <c r="AB16" s="161"/>
      <c r="AC16" s="161"/>
      <c r="AD16" s="161"/>
      <c r="AE16" s="161"/>
      <c r="AF16" s="161"/>
      <c r="AG16" s="161"/>
      <c r="AH16" s="168"/>
      <c r="AI16" s="161"/>
      <c r="AJ16" s="161"/>
      <c r="AK16" s="161"/>
      <c r="AL16" s="161"/>
      <c r="AM16" s="161"/>
      <c r="AN16" s="161"/>
      <c r="AO16" s="161"/>
      <c r="AP16" s="161"/>
      <c r="AQ16" s="161"/>
      <c r="AR16" s="161"/>
      <c r="AS16" s="161"/>
      <c r="AT16" s="161"/>
    </row>
    <row r="17" spans="1:46" ht="15">
      <c r="A17" s="230" t="s">
        <v>54</v>
      </c>
      <c r="B17" s="231"/>
      <c r="C17" s="231"/>
      <c r="D17" s="234"/>
      <c r="E17" s="235"/>
      <c r="F17" s="235"/>
      <c r="G17" s="235"/>
      <c r="H17" s="235"/>
      <c r="I17" s="235"/>
      <c r="J17" s="235"/>
      <c r="K17" s="235"/>
      <c r="L17" s="235"/>
      <c r="M17" s="235"/>
      <c r="N17" s="235"/>
      <c r="O17" s="235"/>
      <c r="P17" s="235"/>
      <c r="Q17" s="235"/>
      <c r="R17" s="235"/>
      <c r="S17" s="235"/>
      <c r="T17" s="235"/>
      <c r="U17" s="235"/>
      <c r="V17" s="189" t="s">
        <v>100</v>
      </c>
      <c r="W17" s="189"/>
      <c r="X17" s="189"/>
      <c r="Y17" s="189"/>
      <c r="Z17" s="190"/>
      <c r="AA17" s="217" t="s">
        <v>101</v>
      </c>
      <c r="AB17" s="217"/>
      <c r="AC17" s="217"/>
      <c r="AD17" s="217"/>
      <c r="AE17" s="218"/>
      <c r="AF17" s="189" t="s">
        <v>102</v>
      </c>
      <c r="AG17" s="189"/>
      <c r="AH17" s="189"/>
      <c r="AI17" s="189"/>
      <c r="AJ17" s="190"/>
      <c r="AK17" s="225" t="s">
        <v>103</v>
      </c>
      <c r="AL17" s="225"/>
      <c r="AM17" s="225"/>
      <c r="AN17" s="225"/>
      <c r="AO17" s="226"/>
      <c r="AP17" s="209" t="s">
        <v>55</v>
      </c>
      <c r="AQ17" s="210"/>
      <c r="AR17" s="210"/>
      <c r="AS17" s="210"/>
      <c r="AT17" s="211"/>
    </row>
    <row r="18" spans="1:46" ht="15">
      <c r="A18" s="232"/>
      <c r="B18" s="233"/>
      <c r="C18" s="233"/>
      <c r="D18" s="236"/>
      <c r="E18" s="237"/>
      <c r="F18" s="237"/>
      <c r="G18" s="237"/>
      <c r="H18" s="237"/>
      <c r="I18" s="237"/>
      <c r="J18" s="237"/>
      <c r="K18" s="237"/>
      <c r="L18" s="237"/>
      <c r="M18" s="237"/>
      <c r="N18" s="237"/>
      <c r="O18" s="237"/>
      <c r="P18" s="237"/>
      <c r="Q18" s="237"/>
      <c r="R18" s="237"/>
      <c r="S18" s="237"/>
      <c r="T18" s="237"/>
      <c r="U18" s="237"/>
      <c r="V18" s="246"/>
      <c r="W18" s="246"/>
      <c r="X18" s="246"/>
      <c r="Y18" s="246"/>
      <c r="Z18" s="247"/>
      <c r="AA18" s="173"/>
      <c r="AB18" s="173"/>
      <c r="AC18" s="173"/>
      <c r="AD18" s="173"/>
      <c r="AE18" s="174"/>
      <c r="AF18" s="246"/>
      <c r="AG18" s="246"/>
      <c r="AH18" s="246"/>
      <c r="AI18" s="246"/>
      <c r="AJ18" s="247"/>
      <c r="AK18" s="248"/>
      <c r="AL18" s="248"/>
      <c r="AM18" s="248"/>
      <c r="AN18" s="248"/>
      <c r="AO18" s="249"/>
      <c r="AP18" s="250" t="s">
        <v>73</v>
      </c>
      <c r="AQ18" s="251"/>
      <c r="AR18" s="251"/>
      <c r="AS18" s="251"/>
      <c r="AT18" s="252"/>
    </row>
    <row r="19" spans="1:46" ht="15" customHeight="1">
      <c r="A19" s="63"/>
      <c r="B19" s="64"/>
      <c r="C19" s="64"/>
      <c r="D19" s="214" t="s">
        <v>0</v>
      </c>
      <c r="E19" s="215"/>
      <c r="F19" s="215"/>
      <c r="G19" s="215"/>
      <c r="H19" s="215"/>
      <c r="I19" s="215"/>
      <c r="J19" s="215"/>
      <c r="K19" s="215"/>
      <c r="L19" s="215"/>
      <c r="M19" s="215"/>
      <c r="N19" s="215"/>
      <c r="O19" s="215"/>
      <c r="P19" s="215"/>
      <c r="Q19" s="215"/>
      <c r="R19" s="215"/>
      <c r="S19" s="216"/>
      <c r="T19" s="65"/>
      <c r="U19" s="65"/>
      <c r="V19" s="208"/>
      <c r="W19" s="208"/>
      <c r="X19" s="245" t="s">
        <v>2</v>
      </c>
      <c r="Y19" s="208" t="s">
        <v>3</v>
      </c>
      <c r="Z19" s="186" t="s">
        <v>4</v>
      </c>
      <c r="AA19" s="169"/>
      <c r="AB19" s="169"/>
      <c r="AC19" s="169" t="s">
        <v>2</v>
      </c>
      <c r="AD19" s="169" t="s">
        <v>3</v>
      </c>
      <c r="AE19" s="219" t="s">
        <v>4</v>
      </c>
      <c r="AF19" s="208"/>
      <c r="AG19" s="208"/>
      <c r="AH19" s="208" t="s">
        <v>2</v>
      </c>
      <c r="AI19" s="208" t="s">
        <v>3</v>
      </c>
      <c r="AJ19" s="186" t="s">
        <v>4</v>
      </c>
      <c r="AK19" s="212"/>
      <c r="AL19" s="212"/>
      <c r="AM19" s="212" t="s">
        <v>2</v>
      </c>
      <c r="AN19" s="212" t="s">
        <v>3</v>
      </c>
      <c r="AO19" s="238" t="s">
        <v>4</v>
      </c>
      <c r="AP19" s="170" t="s">
        <v>1</v>
      </c>
      <c r="AQ19" s="171"/>
      <c r="AR19" s="171"/>
      <c r="AS19" s="171" t="s">
        <v>2</v>
      </c>
      <c r="AT19" s="253" t="s">
        <v>62</v>
      </c>
    </row>
    <row r="20" spans="1:46" ht="45.75" customHeight="1">
      <c r="A20" s="66" t="s">
        <v>14</v>
      </c>
      <c r="B20" s="67" t="s">
        <v>15</v>
      </c>
      <c r="C20" s="67" t="s">
        <v>87</v>
      </c>
      <c r="D20" s="68" t="s">
        <v>68</v>
      </c>
      <c r="E20" s="69" t="s">
        <v>76</v>
      </c>
      <c r="F20" s="69" t="s">
        <v>67</v>
      </c>
      <c r="G20" s="69" t="s">
        <v>5</v>
      </c>
      <c r="H20" s="69" t="s">
        <v>6</v>
      </c>
      <c r="I20" s="69" t="s">
        <v>7</v>
      </c>
      <c r="J20" s="69" t="s">
        <v>34</v>
      </c>
      <c r="K20" s="69" t="s">
        <v>8</v>
      </c>
      <c r="L20" s="69" t="s">
        <v>69</v>
      </c>
      <c r="M20" s="69" t="s">
        <v>70</v>
      </c>
      <c r="N20" s="69" t="s">
        <v>71</v>
      </c>
      <c r="O20" s="69" t="s">
        <v>72</v>
      </c>
      <c r="P20" s="69" t="s">
        <v>74</v>
      </c>
      <c r="Q20" s="69" t="s">
        <v>9</v>
      </c>
      <c r="R20" s="69" t="s">
        <v>10</v>
      </c>
      <c r="S20" s="69" t="s">
        <v>11</v>
      </c>
      <c r="T20" s="69" t="s">
        <v>88</v>
      </c>
      <c r="U20" s="70" t="s">
        <v>23</v>
      </c>
      <c r="V20" s="71" t="s">
        <v>12</v>
      </c>
      <c r="W20" s="71" t="s">
        <v>13</v>
      </c>
      <c r="X20" s="245"/>
      <c r="Y20" s="208"/>
      <c r="Z20" s="186"/>
      <c r="AA20" s="72" t="s">
        <v>12</v>
      </c>
      <c r="AB20" s="72" t="s">
        <v>13</v>
      </c>
      <c r="AC20" s="169"/>
      <c r="AD20" s="169"/>
      <c r="AE20" s="219"/>
      <c r="AF20" s="71" t="s">
        <v>12</v>
      </c>
      <c r="AG20" s="71" t="s">
        <v>13</v>
      </c>
      <c r="AH20" s="208"/>
      <c r="AI20" s="208"/>
      <c r="AJ20" s="186"/>
      <c r="AK20" s="73" t="s">
        <v>12</v>
      </c>
      <c r="AL20" s="73" t="s">
        <v>13</v>
      </c>
      <c r="AM20" s="212"/>
      <c r="AN20" s="212"/>
      <c r="AO20" s="238"/>
      <c r="AP20" s="74" t="s">
        <v>5</v>
      </c>
      <c r="AQ20" s="75" t="s">
        <v>12</v>
      </c>
      <c r="AR20" s="75" t="s">
        <v>13</v>
      </c>
      <c r="AS20" s="171"/>
      <c r="AT20" s="253"/>
    </row>
    <row r="21" spans="1:46" ht="15">
      <c r="A21" s="76"/>
      <c r="B21" s="77"/>
      <c r="C21" s="77"/>
      <c r="D21" s="78" t="s">
        <v>17</v>
      </c>
      <c r="E21" s="79"/>
      <c r="F21" s="79" t="s">
        <v>17</v>
      </c>
      <c r="G21" s="79" t="s">
        <v>17</v>
      </c>
      <c r="H21" s="79" t="s">
        <v>17</v>
      </c>
      <c r="I21" s="79" t="s">
        <v>17</v>
      </c>
      <c r="J21" s="79" t="s">
        <v>17</v>
      </c>
      <c r="K21" s="79" t="s">
        <v>17</v>
      </c>
      <c r="L21" s="80" t="s">
        <v>17</v>
      </c>
      <c r="M21" s="80" t="s">
        <v>17</v>
      </c>
      <c r="N21" s="80" t="s">
        <v>17</v>
      </c>
      <c r="O21" s="80" t="s">
        <v>17</v>
      </c>
      <c r="P21" s="79" t="s">
        <v>17</v>
      </c>
      <c r="Q21" s="79" t="s">
        <v>17</v>
      </c>
      <c r="R21" s="79" t="s">
        <v>17</v>
      </c>
      <c r="S21" s="79" t="s">
        <v>17</v>
      </c>
      <c r="T21" s="81"/>
      <c r="U21" s="81"/>
      <c r="V21" s="82" t="s">
        <v>17</v>
      </c>
      <c r="W21" s="82"/>
      <c r="X21" s="83" t="s">
        <v>17</v>
      </c>
      <c r="Y21" s="82" t="s">
        <v>17</v>
      </c>
      <c r="Z21" s="84" t="s">
        <v>17</v>
      </c>
      <c r="AA21" s="85" t="s">
        <v>17</v>
      </c>
      <c r="AB21" s="85" t="s">
        <v>17</v>
      </c>
      <c r="AC21" s="85" t="s">
        <v>17</v>
      </c>
      <c r="AD21" s="85" t="s">
        <v>17</v>
      </c>
      <c r="AE21" s="86" t="s">
        <v>17</v>
      </c>
      <c r="AF21" s="82" t="s">
        <v>17</v>
      </c>
      <c r="AG21" s="82" t="s">
        <v>17</v>
      </c>
      <c r="AH21" s="82"/>
      <c r="AI21" s="82" t="s">
        <v>17</v>
      </c>
      <c r="AJ21" s="84" t="s">
        <v>17</v>
      </c>
      <c r="AK21" s="87" t="s">
        <v>17</v>
      </c>
      <c r="AL21" s="87" t="s">
        <v>17</v>
      </c>
      <c r="AM21" s="87" t="s">
        <v>17</v>
      </c>
      <c r="AN21" s="87" t="s">
        <v>17</v>
      </c>
      <c r="AO21" s="88" t="s">
        <v>17</v>
      </c>
      <c r="AP21" s="89" t="s">
        <v>17</v>
      </c>
      <c r="AQ21" s="90"/>
      <c r="AR21" s="90" t="s">
        <v>17</v>
      </c>
      <c r="AS21" s="90" t="s">
        <v>17</v>
      </c>
      <c r="AT21" s="91" t="s">
        <v>17</v>
      </c>
    </row>
    <row r="22" spans="1:46" s="99" customFormat="1" ht="161.25" customHeight="1">
      <c r="A22" s="92">
        <v>5</v>
      </c>
      <c r="B22" s="38" t="s">
        <v>95</v>
      </c>
      <c r="C22" s="36" t="s">
        <v>96</v>
      </c>
      <c r="D22" s="118" t="s">
        <v>150</v>
      </c>
      <c r="E22" s="34">
        <v>0.4</v>
      </c>
      <c r="F22" s="36" t="s">
        <v>79</v>
      </c>
      <c r="G22" s="37" t="s">
        <v>141</v>
      </c>
      <c r="H22" s="37" t="s">
        <v>166</v>
      </c>
      <c r="I22" s="38">
        <v>0</v>
      </c>
      <c r="J22" s="38" t="s">
        <v>37</v>
      </c>
      <c r="K22" s="37" t="s">
        <v>142</v>
      </c>
      <c r="L22" s="119">
        <v>0</v>
      </c>
      <c r="M22" s="120">
        <v>1</v>
      </c>
      <c r="N22" s="120">
        <v>1</v>
      </c>
      <c r="O22" s="120">
        <v>1</v>
      </c>
      <c r="P22" s="120">
        <v>1</v>
      </c>
      <c r="Q22" s="38" t="s">
        <v>43</v>
      </c>
      <c r="R22" s="37" t="s">
        <v>151</v>
      </c>
      <c r="S22" s="37" t="s">
        <v>91</v>
      </c>
      <c r="T22" s="37" t="s">
        <v>152</v>
      </c>
      <c r="U22" s="42"/>
      <c r="V22" s="38" t="s">
        <v>159</v>
      </c>
      <c r="W22" s="38" t="s">
        <v>159</v>
      </c>
      <c r="X22" s="124" t="s">
        <v>159</v>
      </c>
      <c r="Y22" s="93" t="s">
        <v>159</v>
      </c>
      <c r="Z22" s="93" t="s">
        <v>159</v>
      </c>
      <c r="AA22" s="151">
        <v>1</v>
      </c>
      <c r="AB22" s="152">
        <v>1</v>
      </c>
      <c r="AC22" s="147">
        <v>1</v>
      </c>
      <c r="AD22" s="118" t="s">
        <v>179</v>
      </c>
      <c r="AE22" s="135" t="s">
        <v>169</v>
      </c>
      <c r="AF22" s="151">
        <v>1</v>
      </c>
      <c r="AG22" s="151">
        <v>1</v>
      </c>
      <c r="AH22" s="271">
        <f>AF22/AG22</f>
        <v>1</v>
      </c>
      <c r="AI22" s="95" t="s">
        <v>188</v>
      </c>
      <c r="AJ22" s="95" t="s">
        <v>191</v>
      </c>
      <c r="AK22" s="151">
        <v>1</v>
      </c>
      <c r="AL22" s="96"/>
      <c r="AM22" s="94"/>
      <c r="AN22" s="36"/>
      <c r="AO22" s="95"/>
      <c r="AP22" s="93"/>
      <c r="AQ22" s="93"/>
      <c r="AR22" s="97"/>
      <c r="AS22" s="98"/>
      <c r="AT22" s="36"/>
    </row>
    <row r="23" spans="1:46" s="99" customFormat="1" ht="208.5" customHeight="1">
      <c r="A23" s="92">
        <v>5</v>
      </c>
      <c r="B23" s="38" t="s">
        <v>95</v>
      </c>
      <c r="C23" s="36" t="s">
        <v>96</v>
      </c>
      <c r="D23" s="162" t="s">
        <v>180</v>
      </c>
      <c r="E23" s="163">
        <v>0.2</v>
      </c>
      <c r="F23" s="36" t="s">
        <v>79</v>
      </c>
      <c r="G23" s="37" t="s">
        <v>143</v>
      </c>
      <c r="H23" s="37" t="s">
        <v>144</v>
      </c>
      <c r="I23" s="38">
        <v>0</v>
      </c>
      <c r="J23" s="38" t="s">
        <v>36</v>
      </c>
      <c r="K23" s="37" t="s">
        <v>145</v>
      </c>
      <c r="L23" s="119">
        <v>1</v>
      </c>
      <c r="M23" s="119">
        <v>4</v>
      </c>
      <c r="N23" s="119">
        <v>3</v>
      </c>
      <c r="O23" s="119">
        <v>3</v>
      </c>
      <c r="P23" s="121">
        <v>11</v>
      </c>
      <c r="Q23" s="38" t="s">
        <v>43</v>
      </c>
      <c r="R23" s="37" t="s">
        <v>146</v>
      </c>
      <c r="S23" s="37" t="s">
        <v>97</v>
      </c>
      <c r="T23" s="37" t="s">
        <v>153</v>
      </c>
      <c r="U23" s="42"/>
      <c r="V23" s="121">
        <v>1</v>
      </c>
      <c r="W23" s="156">
        <v>1</v>
      </c>
      <c r="X23" s="125">
        <v>1</v>
      </c>
      <c r="Y23" s="36" t="s">
        <v>156</v>
      </c>
      <c r="Z23" s="122" t="s">
        <v>158</v>
      </c>
      <c r="AA23" s="119">
        <v>4</v>
      </c>
      <c r="AB23" s="153">
        <v>4</v>
      </c>
      <c r="AC23" s="147">
        <v>1</v>
      </c>
      <c r="AD23" s="132" t="s">
        <v>167</v>
      </c>
      <c r="AE23" s="95" t="s">
        <v>170</v>
      </c>
      <c r="AF23" s="159">
        <v>3</v>
      </c>
      <c r="AG23" s="95">
        <v>3</v>
      </c>
      <c r="AH23" s="271">
        <f>AF23/AG23</f>
        <v>1</v>
      </c>
      <c r="AI23" s="95" t="s">
        <v>185</v>
      </c>
      <c r="AJ23" s="95" t="s">
        <v>190</v>
      </c>
      <c r="AK23" s="93">
        <v>3</v>
      </c>
      <c r="AL23" s="96"/>
      <c r="AM23" s="94"/>
      <c r="AN23" s="36"/>
      <c r="AO23" s="95"/>
      <c r="AP23" s="93"/>
      <c r="AQ23" s="93">
        <v>11</v>
      </c>
      <c r="AR23" s="100"/>
      <c r="AS23" s="98"/>
      <c r="AT23" s="101"/>
    </row>
    <row r="24" spans="1:46" s="99" customFormat="1" ht="125.25" customHeight="1">
      <c r="A24" s="92">
        <v>5</v>
      </c>
      <c r="B24" s="38" t="s">
        <v>95</v>
      </c>
      <c r="C24" s="36" t="s">
        <v>96</v>
      </c>
      <c r="D24" s="118" t="s">
        <v>147</v>
      </c>
      <c r="E24" s="34">
        <v>0.2</v>
      </c>
      <c r="F24" s="36" t="s">
        <v>79</v>
      </c>
      <c r="G24" s="37" t="s">
        <v>148</v>
      </c>
      <c r="H24" s="37" t="s">
        <v>165</v>
      </c>
      <c r="I24" s="38">
        <v>0</v>
      </c>
      <c r="J24" s="38" t="s">
        <v>36</v>
      </c>
      <c r="K24" s="37" t="s">
        <v>149</v>
      </c>
      <c r="L24" s="119">
        <v>0</v>
      </c>
      <c r="M24" s="119">
        <v>0.5</v>
      </c>
      <c r="N24" s="119">
        <v>0.5</v>
      </c>
      <c r="O24" s="119">
        <v>0</v>
      </c>
      <c r="P24" s="121">
        <v>1</v>
      </c>
      <c r="Q24" s="38" t="s">
        <v>43</v>
      </c>
      <c r="R24" s="37" t="s">
        <v>146</v>
      </c>
      <c r="S24" s="37" t="s">
        <v>97</v>
      </c>
      <c r="T24" s="37" t="s">
        <v>149</v>
      </c>
      <c r="U24" s="42"/>
      <c r="V24" s="38" t="s">
        <v>159</v>
      </c>
      <c r="W24" s="38" t="s">
        <v>159</v>
      </c>
      <c r="X24" s="124" t="s">
        <v>159</v>
      </c>
      <c r="Y24" s="93" t="s">
        <v>159</v>
      </c>
      <c r="Z24" s="93" t="s">
        <v>159</v>
      </c>
      <c r="AA24" s="119">
        <v>0.5</v>
      </c>
      <c r="AB24" s="119">
        <v>0.5</v>
      </c>
      <c r="AC24" s="147">
        <v>1</v>
      </c>
      <c r="AD24" s="118" t="s">
        <v>168</v>
      </c>
      <c r="AE24" s="95" t="s">
        <v>171</v>
      </c>
      <c r="AF24" s="119">
        <v>0.5</v>
      </c>
      <c r="AG24" s="119">
        <v>0.5</v>
      </c>
      <c r="AH24" s="271">
        <f>AF24/AG24</f>
        <v>1</v>
      </c>
      <c r="AI24" s="166" t="s">
        <v>186</v>
      </c>
      <c r="AJ24" s="95" t="s">
        <v>189</v>
      </c>
      <c r="AK24" s="38" t="s">
        <v>159</v>
      </c>
      <c r="AL24" s="38" t="s">
        <v>159</v>
      </c>
      <c r="AM24" s="124" t="s">
        <v>159</v>
      </c>
      <c r="AN24" s="36"/>
      <c r="AO24" s="95"/>
      <c r="AP24" s="93"/>
      <c r="AQ24" s="93"/>
      <c r="AR24" s="97"/>
      <c r="AS24" s="98"/>
      <c r="AT24" s="36"/>
    </row>
    <row r="25" spans="1:46" s="142" customFormat="1" ht="139.5" customHeight="1">
      <c r="A25" s="41">
        <v>6</v>
      </c>
      <c r="B25" s="39" t="s">
        <v>104</v>
      </c>
      <c r="C25" s="39" t="s">
        <v>105</v>
      </c>
      <c r="D25" s="39" t="s">
        <v>106</v>
      </c>
      <c r="E25" s="40">
        <v>0.05</v>
      </c>
      <c r="F25" s="39" t="s">
        <v>107</v>
      </c>
      <c r="G25" s="39" t="s">
        <v>108</v>
      </c>
      <c r="H25" s="39" t="s">
        <v>109</v>
      </c>
      <c r="I25" s="41">
        <v>0</v>
      </c>
      <c r="J25" s="41" t="s">
        <v>37</v>
      </c>
      <c r="K25" s="39" t="s">
        <v>110</v>
      </c>
      <c r="L25" s="43">
        <v>0</v>
      </c>
      <c r="M25" s="43">
        <v>0.7</v>
      </c>
      <c r="N25" s="43">
        <v>0</v>
      </c>
      <c r="O25" s="43">
        <v>0.7</v>
      </c>
      <c r="P25" s="43">
        <v>0.7</v>
      </c>
      <c r="Q25" s="39" t="s">
        <v>43</v>
      </c>
      <c r="R25" s="41" t="s">
        <v>111</v>
      </c>
      <c r="S25" s="41" t="s">
        <v>112</v>
      </c>
      <c r="T25" s="41" t="s">
        <v>113</v>
      </c>
      <c r="U25" s="136"/>
      <c r="V25" s="157" t="s">
        <v>159</v>
      </c>
      <c r="W25" s="157" t="s">
        <v>159</v>
      </c>
      <c r="X25" s="126" t="s">
        <v>159</v>
      </c>
      <c r="Y25" s="123" t="s">
        <v>159</v>
      </c>
      <c r="Z25" s="123" t="s">
        <v>159</v>
      </c>
      <c r="AA25" s="154">
        <v>0.7</v>
      </c>
      <c r="AB25" s="155">
        <v>1</v>
      </c>
      <c r="AC25" s="148">
        <v>1</v>
      </c>
      <c r="AD25" s="138" t="s">
        <v>175</v>
      </c>
      <c r="AE25" s="138" t="s">
        <v>174</v>
      </c>
      <c r="AF25" s="123" t="s">
        <v>159</v>
      </c>
      <c r="AG25" s="123" t="s">
        <v>159</v>
      </c>
      <c r="AH25" s="123" t="s">
        <v>159</v>
      </c>
      <c r="AI25" s="123" t="s">
        <v>159</v>
      </c>
      <c r="AJ25" s="123" t="s">
        <v>159</v>
      </c>
      <c r="AK25" s="123"/>
      <c r="AL25" s="139"/>
      <c r="AM25" s="137"/>
      <c r="AN25" s="140"/>
      <c r="AO25" s="138"/>
      <c r="AP25" s="123"/>
      <c r="AQ25" s="123"/>
      <c r="AR25" s="137"/>
      <c r="AS25" s="141"/>
      <c r="AT25" s="140"/>
    </row>
    <row r="26" spans="1:46" s="142" customFormat="1" ht="139.5" customHeight="1">
      <c r="A26" s="41">
        <v>6</v>
      </c>
      <c r="B26" s="39" t="s">
        <v>104</v>
      </c>
      <c r="C26" s="39" t="s">
        <v>105</v>
      </c>
      <c r="D26" s="39" t="s">
        <v>114</v>
      </c>
      <c r="E26" s="40">
        <v>0.05</v>
      </c>
      <c r="F26" s="39" t="s">
        <v>107</v>
      </c>
      <c r="G26" s="39" t="s">
        <v>115</v>
      </c>
      <c r="H26" s="39" t="s">
        <v>116</v>
      </c>
      <c r="I26" s="41">
        <v>0</v>
      </c>
      <c r="J26" s="41" t="s">
        <v>37</v>
      </c>
      <c r="K26" s="39" t="s">
        <v>117</v>
      </c>
      <c r="L26" s="128">
        <v>0</v>
      </c>
      <c r="M26" s="129">
        <v>1</v>
      </c>
      <c r="N26" s="129">
        <v>1</v>
      </c>
      <c r="O26" s="129">
        <v>1</v>
      </c>
      <c r="P26" s="130">
        <v>1</v>
      </c>
      <c r="Q26" s="39" t="s">
        <v>43</v>
      </c>
      <c r="R26" s="41" t="s">
        <v>118</v>
      </c>
      <c r="S26" s="41" t="s">
        <v>119</v>
      </c>
      <c r="T26" s="41" t="s">
        <v>120</v>
      </c>
      <c r="U26" s="136"/>
      <c r="V26" s="157" t="s">
        <v>159</v>
      </c>
      <c r="W26" s="157" t="s">
        <v>159</v>
      </c>
      <c r="X26" s="126" t="s">
        <v>159</v>
      </c>
      <c r="Y26" s="123" t="s">
        <v>159</v>
      </c>
      <c r="Z26" s="123" t="s">
        <v>159</v>
      </c>
      <c r="AA26" s="154">
        <v>1</v>
      </c>
      <c r="AB26" s="154">
        <v>1</v>
      </c>
      <c r="AC26" s="160">
        <v>1</v>
      </c>
      <c r="AD26" s="138" t="s">
        <v>176</v>
      </c>
      <c r="AE26" s="138" t="s">
        <v>177</v>
      </c>
      <c r="AF26" s="137">
        <v>1</v>
      </c>
      <c r="AG26" s="274">
        <v>1</v>
      </c>
      <c r="AH26" s="272">
        <v>1</v>
      </c>
      <c r="AI26" s="138" t="s">
        <v>194</v>
      </c>
      <c r="AJ26" s="138" t="s">
        <v>177</v>
      </c>
      <c r="AK26" s="123"/>
      <c r="AL26" s="139"/>
      <c r="AM26" s="137"/>
      <c r="AN26" s="140"/>
      <c r="AO26" s="138"/>
      <c r="AP26" s="123"/>
      <c r="AQ26" s="123"/>
      <c r="AR26" s="137"/>
      <c r="AS26" s="141"/>
      <c r="AT26" s="140"/>
    </row>
    <row r="27" spans="1:46" s="142" customFormat="1" ht="139.5" customHeight="1">
      <c r="A27" s="41">
        <v>6</v>
      </c>
      <c r="B27" s="39" t="s">
        <v>104</v>
      </c>
      <c r="C27" s="39" t="s">
        <v>105</v>
      </c>
      <c r="D27" s="39" t="s">
        <v>121</v>
      </c>
      <c r="E27" s="40">
        <v>0.05</v>
      </c>
      <c r="F27" s="39" t="s">
        <v>107</v>
      </c>
      <c r="G27" s="39" t="s">
        <v>122</v>
      </c>
      <c r="H27" s="39" t="s">
        <v>123</v>
      </c>
      <c r="I27" s="41">
        <v>0</v>
      </c>
      <c r="J27" s="41" t="s">
        <v>36</v>
      </c>
      <c r="K27" s="39" t="s">
        <v>124</v>
      </c>
      <c r="L27" s="128">
        <v>0</v>
      </c>
      <c r="M27" s="128">
        <v>0</v>
      </c>
      <c r="N27" s="128">
        <v>0</v>
      </c>
      <c r="O27" s="131">
        <v>1</v>
      </c>
      <c r="P27" s="131">
        <v>1</v>
      </c>
      <c r="Q27" s="39" t="s">
        <v>43</v>
      </c>
      <c r="R27" s="41" t="s">
        <v>125</v>
      </c>
      <c r="S27" s="41" t="s">
        <v>112</v>
      </c>
      <c r="T27" s="41" t="s">
        <v>126</v>
      </c>
      <c r="U27" s="136"/>
      <c r="V27" s="157" t="s">
        <v>159</v>
      </c>
      <c r="W27" s="157" t="s">
        <v>159</v>
      </c>
      <c r="X27" s="126" t="s">
        <v>159</v>
      </c>
      <c r="Y27" s="123" t="s">
        <v>159</v>
      </c>
      <c r="Z27" s="123" t="s">
        <v>159</v>
      </c>
      <c r="AA27" s="154" t="s">
        <v>159</v>
      </c>
      <c r="AB27" s="154" t="s">
        <v>159</v>
      </c>
      <c r="AC27" s="160" t="s">
        <v>159</v>
      </c>
      <c r="AD27" s="137" t="s">
        <v>159</v>
      </c>
      <c r="AE27" s="137" t="s">
        <v>159</v>
      </c>
      <c r="AF27" s="154" t="s">
        <v>159</v>
      </c>
      <c r="AG27" s="154" t="s">
        <v>159</v>
      </c>
      <c r="AH27" s="160" t="s">
        <v>159</v>
      </c>
      <c r="AI27" s="137" t="s">
        <v>159</v>
      </c>
      <c r="AJ27" s="137" t="s">
        <v>159</v>
      </c>
      <c r="AK27" s="123"/>
      <c r="AL27" s="139"/>
      <c r="AM27" s="137"/>
      <c r="AN27" s="140"/>
      <c r="AO27" s="138"/>
      <c r="AP27" s="123"/>
      <c r="AQ27" s="123"/>
      <c r="AR27" s="137"/>
      <c r="AS27" s="141"/>
      <c r="AT27" s="140"/>
    </row>
    <row r="28" spans="1:46" s="142" customFormat="1" ht="196.5" customHeight="1" thickBot="1">
      <c r="A28" s="41">
        <v>6</v>
      </c>
      <c r="B28" s="39" t="s">
        <v>104</v>
      </c>
      <c r="C28" s="39" t="s">
        <v>105</v>
      </c>
      <c r="D28" s="39" t="s">
        <v>127</v>
      </c>
      <c r="E28" s="40">
        <v>0.05</v>
      </c>
      <c r="F28" s="39" t="s">
        <v>107</v>
      </c>
      <c r="G28" s="39" t="s">
        <v>128</v>
      </c>
      <c r="H28" s="39" t="s">
        <v>129</v>
      </c>
      <c r="I28" s="41">
        <v>2</v>
      </c>
      <c r="J28" s="41" t="s">
        <v>36</v>
      </c>
      <c r="K28" s="39" t="s">
        <v>130</v>
      </c>
      <c r="L28" s="128">
        <v>0</v>
      </c>
      <c r="M28" s="128">
        <v>0</v>
      </c>
      <c r="N28" s="128">
        <v>1</v>
      </c>
      <c r="O28" s="128">
        <v>0</v>
      </c>
      <c r="P28" s="130">
        <v>0.01</v>
      </c>
      <c r="Q28" s="39" t="s">
        <v>43</v>
      </c>
      <c r="R28" s="41" t="s">
        <v>131</v>
      </c>
      <c r="S28" s="41" t="s">
        <v>112</v>
      </c>
      <c r="T28" s="41" t="s">
        <v>132</v>
      </c>
      <c r="U28" s="136"/>
      <c r="V28" s="158" t="s">
        <v>159</v>
      </c>
      <c r="W28" s="158" t="s">
        <v>159</v>
      </c>
      <c r="X28" s="126" t="s">
        <v>159</v>
      </c>
      <c r="Y28" s="123" t="s">
        <v>159</v>
      </c>
      <c r="Z28" s="123" t="s">
        <v>159</v>
      </c>
      <c r="AA28" s="154" t="s">
        <v>159</v>
      </c>
      <c r="AB28" s="154" t="s">
        <v>159</v>
      </c>
      <c r="AC28" s="160" t="s">
        <v>159</v>
      </c>
      <c r="AD28" s="137" t="s">
        <v>159</v>
      </c>
      <c r="AE28" s="137" t="s">
        <v>159</v>
      </c>
      <c r="AF28" s="276">
        <v>1</v>
      </c>
      <c r="AG28" s="277">
        <v>1</v>
      </c>
      <c r="AH28" s="272">
        <f>AF28/AG28</f>
        <v>1</v>
      </c>
      <c r="AI28" s="275" t="s">
        <v>187</v>
      </c>
      <c r="AJ28" s="138" t="s">
        <v>195</v>
      </c>
      <c r="AK28" s="123"/>
      <c r="AL28" s="139"/>
      <c r="AM28" s="137"/>
      <c r="AN28" s="140"/>
      <c r="AO28" s="138"/>
      <c r="AP28" s="123"/>
      <c r="AQ28" s="123"/>
      <c r="AR28" s="137"/>
      <c r="AS28" s="141"/>
      <c r="AT28" s="140"/>
    </row>
    <row r="29" spans="1:46" ht="95.25" customHeight="1" thickBot="1">
      <c r="A29" s="102"/>
      <c r="B29" s="177" t="s">
        <v>75</v>
      </c>
      <c r="C29" s="178"/>
      <c r="D29" s="179"/>
      <c r="E29" s="103">
        <f>SUM(E22:E28)</f>
        <v>1.0000000000000002</v>
      </c>
      <c r="F29" s="197"/>
      <c r="G29" s="198"/>
      <c r="H29" s="198"/>
      <c r="I29" s="198"/>
      <c r="J29" s="198"/>
      <c r="K29" s="198"/>
      <c r="L29" s="198"/>
      <c r="M29" s="198"/>
      <c r="N29" s="198"/>
      <c r="O29" s="198"/>
      <c r="P29" s="198"/>
      <c r="Q29" s="198"/>
      <c r="R29" s="198"/>
      <c r="S29" s="198"/>
      <c r="T29" s="198"/>
      <c r="U29" s="198"/>
      <c r="V29" s="187" t="s">
        <v>160</v>
      </c>
      <c r="W29" s="188"/>
      <c r="X29" s="279">
        <f>AVERAGE(X22:X24)</f>
        <v>1</v>
      </c>
      <c r="Y29" s="197"/>
      <c r="Z29" s="199"/>
      <c r="AA29" s="180" t="s">
        <v>178</v>
      </c>
      <c r="AB29" s="181"/>
      <c r="AC29" s="278">
        <f>AVERAGE(AC22:AC28)</f>
        <v>1</v>
      </c>
      <c r="AD29" s="197"/>
      <c r="AE29" s="199"/>
      <c r="AF29" s="182" t="s">
        <v>98</v>
      </c>
      <c r="AG29" s="183"/>
      <c r="AH29" s="106">
        <f>AVERAGE(AH22:AH24)</f>
        <v>1</v>
      </c>
      <c r="AI29" s="206"/>
      <c r="AJ29" s="207"/>
      <c r="AK29" s="184" t="s">
        <v>99</v>
      </c>
      <c r="AL29" s="185"/>
      <c r="AM29" s="104" t="e">
        <f>AVERAGE(AM22:AM24)</f>
        <v>#DIV/0!</v>
      </c>
      <c r="AN29" s="105"/>
      <c r="AO29" s="203" t="s">
        <v>157</v>
      </c>
      <c r="AP29" s="204"/>
      <c r="AQ29" s="205"/>
      <c r="AR29" s="106" t="e">
        <f>AVERAGE(AS22:AS24)</f>
        <v>#DIV/0!</v>
      </c>
      <c r="AS29" s="175"/>
      <c r="AT29" s="176"/>
    </row>
    <row r="30" spans="1:46" ht="15">
      <c r="A30" s="61"/>
      <c r="B30" s="107"/>
      <c r="C30" s="107"/>
      <c r="D30" s="107"/>
      <c r="E30" s="107"/>
      <c r="F30" s="107"/>
      <c r="G30" s="107"/>
      <c r="H30" s="45"/>
      <c r="I30" s="45"/>
      <c r="J30" s="45"/>
      <c r="K30" s="45"/>
      <c r="L30" s="45"/>
      <c r="M30" s="45"/>
      <c r="N30" s="45"/>
      <c r="O30" s="45"/>
      <c r="P30" s="45"/>
      <c r="Q30" s="45"/>
      <c r="R30" s="45"/>
      <c r="S30" s="45"/>
      <c r="T30" s="45"/>
      <c r="U30" s="45"/>
      <c r="V30" s="172"/>
      <c r="W30" s="172"/>
      <c r="X30" s="108"/>
      <c r="Y30" s="109"/>
      <c r="Z30" s="109"/>
      <c r="AA30" s="172"/>
      <c r="AB30" s="172"/>
      <c r="AC30" s="144"/>
      <c r="AD30" s="109"/>
      <c r="AE30" s="109"/>
      <c r="AF30" s="172"/>
      <c r="AG30" s="172"/>
      <c r="AH30" s="108"/>
      <c r="AI30" s="109"/>
      <c r="AJ30" s="109"/>
      <c r="AK30" s="172"/>
      <c r="AL30" s="172"/>
      <c r="AM30" s="108"/>
      <c r="AN30" s="109"/>
      <c r="AO30" s="109"/>
      <c r="AP30" s="172"/>
      <c r="AQ30" s="172"/>
      <c r="AR30" s="172"/>
      <c r="AS30" s="108"/>
      <c r="AT30" s="45"/>
    </row>
    <row r="31" spans="1:46" ht="15">
      <c r="A31" s="61"/>
      <c r="B31" s="107"/>
      <c r="C31" s="107"/>
      <c r="D31" s="107"/>
      <c r="E31" s="107"/>
      <c r="F31" s="107"/>
      <c r="G31" s="107"/>
      <c r="H31" s="45"/>
      <c r="I31" s="45"/>
      <c r="J31" s="45"/>
      <c r="K31" s="45"/>
      <c r="L31" s="45"/>
      <c r="M31" s="45"/>
      <c r="N31" s="45"/>
      <c r="O31" s="45"/>
      <c r="P31" s="45"/>
      <c r="Q31" s="45"/>
      <c r="R31" s="45"/>
      <c r="S31" s="45"/>
      <c r="T31" s="45"/>
      <c r="U31" s="45"/>
      <c r="V31" s="110"/>
      <c r="W31" s="110"/>
      <c r="X31" s="108"/>
      <c r="Y31" s="109"/>
      <c r="Z31" s="109"/>
      <c r="AA31" s="110"/>
      <c r="AB31" s="110"/>
      <c r="AC31" s="144"/>
      <c r="AD31" s="109"/>
      <c r="AE31" s="109"/>
      <c r="AF31" s="110"/>
      <c r="AG31" s="110"/>
      <c r="AH31" s="108"/>
      <c r="AI31" s="109"/>
      <c r="AJ31" s="109"/>
      <c r="AK31" s="110"/>
      <c r="AL31" s="110"/>
      <c r="AM31" s="108"/>
      <c r="AN31" s="109"/>
      <c r="AO31" s="109"/>
      <c r="AP31" s="110"/>
      <c r="AQ31" s="110"/>
      <c r="AR31" s="110"/>
      <c r="AS31" s="108"/>
      <c r="AT31" s="45"/>
    </row>
    <row r="32" spans="1:46" ht="15.75" customHeight="1">
      <c r="A32" s="61"/>
      <c r="B32" s="107"/>
      <c r="C32" s="107"/>
      <c r="D32" s="107"/>
      <c r="E32" s="107"/>
      <c r="F32" s="107"/>
      <c r="G32" s="107"/>
      <c r="H32" s="45"/>
      <c r="I32" s="45"/>
      <c r="J32" s="45"/>
      <c r="K32" s="45"/>
      <c r="L32" s="45"/>
      <c r="M32" s="45"/>
      <c r="N32" s="45"/>
      <c r="O32" s="45"/>
      <c r="P32" s="45"/>
      <c r="Q32" s="45"/>
      <c r="R32" s="45"/>
      <c r="S32" s="45"/>
      <c r="T32" s="45"/>
      <c r="U32" s="45"/>
      <c r="V32" s="172"/>
      <c r="W32" s="172"/>
      <c r="X32" s="111"/>
      <c r="Y32" s="109"/>
      <c r="Z32" s="109"/>
      <c r="AA32" s="172"/>
      <c r="AB32" s="172"/>
      <c r="AC32" s="149"/>
      <c r="AD32" s="109"/>
      <c r="AE32" s="109"/>
      <c r="AF32" s="172"/>
      <c r="AG32" s="172"/>
      <c r="AH32" s="112"/>
      <c r="AI32" s="109"/>
      <c r="AJ32" s="109"/>
      <c r="AK32" s="172"/>
      <c r="AL32" s="172"/>
      <c r="AM32" s="112"/>
      <c r="AN32" s="109"/>
      <c r="AO32" s="109"/>
      <c r="AP32" s="172"/>
      <c r="AQ32" s="172"/>
      <c r="AR32" s="172"/>
      <c r="AS32" s="112"/>
      <c r="AT32" s="45"/>
    </row>
    <row r="33" spans="1:46" ht="15.75" customHeight="1">
      <c r="A33" s="61"/>
      <c r="B33" s="221" t="s">
        <v>18</v>
      </c>
      <c r="C33" s="221"/>
      <c r="D33" s="221"/>
      <c r="E33" s="113"/>
      <c r="F33" s="221" t="s">
        <v>19</v>
      </c>
      <c r="G33" s="221"/>
      <c r="H33" s="221"/>
      <c r="I33" s="221"/>
      <c r="J33" s="221" t="s">
        <v>20</v>
      </c>
      <c r="K33" s="221"/>
      <c r="L33" s="221"/>
      <c r="M33" s="221"/>
      <c r="N33" s="221"/>
      <c r="O33" s="221"/>
      <c r="P33" s="221"/>
      <c r="Q33" s="45"/>
      <c r="R33" s="45"/>
      <c r="S33" s="45"/>
      <c r="T33" s="45"/>
      <c r="U33" s="45"/>
      <c r="V33" s="172"/>
      <c r="W33" s="172"/>
      <c r="X33" s="111"/>
      <c r="Y33" s="109"/>
      <c r="Z33" s="109"/>
      <c r="AA33" s="172"/>
      <c r="AB33" s="172"/>
      <c r="AC33" s="149"/>
      <c r="AD33" s="109"/>
      <c r="AE33" s="109"/>
      <c r="AF33" s="172"/>
      <c r="AG33" s="172"/>
      <c r="AH33" s="112"/>
      <c r="AI33" s="109"/>
      <c r="AJ33" s="109"/>
      <c r="AK33" s="172"/>
      <c r="AL33" s="172"/>
      <c r="AM33" s="112"/>
      <c r="AN33" s="109"/>
      <c r="AO33" s="109"/>
      <c r="AP33" s="172"/>
      <c r="AQ33" s="172"/>
      <c r="AR33" s="172"/>
      <c r="AS33" s="112"/>
      <c r="AT33" s="45"/>
    </row>
    <row r="34" spans="1:46" ht="15.75" customHeight="1">
      <c r="A34" s="61"/>
      <c r="B34" s="244"/>
      <c r="C34" s="244"/>
      <c r="D34" s="114"/>
      <c r="E34" s="114"/>
      <c r="F34" s="222"/>
      <c r="G34" s="222"/>
      <c r="H34" s="222"/>
      <c r="I34" s="222"/>
      <c r="J34" s="222"/>
      <c r="K34" s="222"/>
      <c r="L34" s="222"/>
      <c r="M34" s="222"/>
      <c r="N34" s="222"/>
      <c r="O34" s="222"/>
      <c r="P34" s="222"/>
      <c r="Q34" s="45"/>
      <c r="R34" s="45"/>
      <c r="S34" s="45"/>
      <c r="T34" s="45"/>
      <c r="U34" s="45"/>
      <c r="V34" s="220"/>
      <c r="W34" s="220"/>
      <c r="X34" s="108"/>
      <c r="Y34" s="109"/>
      <c r="Z34" s="109"/>
      <c r="AA34" s="220"/>
      <c r="AB34" s="220"/>
      <c r="AC34" s="144"/>
      <c r="AD34" s="109"/>
      <c r="AE34" s="109"/>
      <c r="AF34" s="220"/>
      <c r="AG34" s="220"/>
      <c r="AH34" s="108"/>
      <c r="AI34" s="109"/>
      <c r="AJ34" s="109"/>
      <c r="AK34" s="220"/>
      <c r="AL34" s="220"/>
      <c r="AM34" s="108"/>
      <c r="AN34" s="109"/>
      <c r="AO34" s="109"/>
      <c r="AP34" s="220"/>
      <c r="AQ34" s="220"/>
      <c r="AR34" s="220"/>
      <c r="AS34" s="108"/>
      <c r="AT34" s="45"/>
    </row>
    <row r="35" spans="1:46" ht="51" customHeight="1">
      <c r="A35" s="61"/>
      <c r="B35" s="239" t="s">
        <v>136</v>
      </c>
      <c r="C35" s="239"/>
      <c r="D35" s="115"/>
      <c r="E35" s="115"/>
      <c r="F35" s="243" t="s">
        <v>138</v>
      </c>
      <c r="G35" s="243"/>
      <c r="H35" s="243"/>
      <c r="I35" s="243"/>
      <c r="J35" s="243" t="s">
        <v>139</v>
      </c>
      <c r="K35" s="243"/>
      <c r="L35" s="243"/>
      <c r="M35" s="243"/>
      <c r="N35" s="243"/>
      <c r="O35" s="243"/>
      <c r="P35" s="243"/>
      <c r="Q35" s="45"/>
      <c r="R35" s="45"/>
      <c r="S35" s="45"/>
      <c r="T35" s="45"/>
      <c r="U35" s="45"/>
      <c r="V35" s="45"/>
      <c r="W35" s="45"/>
      <c r="X35" s="116"/>
      <c r="Y35" s="45"/>
      <c r="Z35" s="45"/>
      <c r="AA35" s="45"/>
      <c r="AB35" s="45"/>
      <c r="AC35" s="150"/>
      <c r="AD35" s="45"/>
      <c r="AE35" s="45"/>
      <c r="AF35" s="45"/>
      <c r="AG35" s="45"/>
      <c r="AH35" s="273"/>
      <c r="AI35" s="45"/>
      <c r="AJ35" s="45"/>
      <c r="AK35" s="45"/>
      <c r="AL35" s="45"/>
      <c r="AM35" s="116"/>
      <c r="AN35" s="45"/>
      <c r="AO35" s="45"/>
      <c r="AP35" s="45"/>
      <c r="AQ35" s="45"/>
      <c r="AR35" s="45"/>
      <c r="AS35" s="116"/>
      <c r="AT35" s="45"/>
    </row>
    <row r="36" spans="1:46" ht="22.5" customHeight="1">
      <c r="A36" s="61"/>
      <c r="B36" s="239"/>
      <c r="C36" s="239"/>
      <c r="D36" s="115"/>
      <c r="E36" s="115"/>
      <c r="F36" s="221"/>
      <c r="G36" s="221"/>
      <c r="H36" s="221"/>
      <c r="I36" s="221"/>
      <c r="J36" s="240"/>
      <c r="K36" s="241"/>
      <c r="L36" s="241"/>
      <c r="M36" s="241"/>
      <c r="N36" s="241"/>
      <c r="O36" s="241"/>
      <c r="P36" s="242"/>
      <c r="Q36" s="45"/>
      <c r="R36" s="45"/>
      <c r="S36" s="45"/>
      <c r="T36" s="45"/>
      <c r="U36" s="45"/>
      <c r="V36" s="45"/>
      <c r="W36" s="45"/>
      <c r="X36" s="116"/>
      <c r="Y36" s="45"/>
      <c r="Z36" s="45"/>
      <c r="AA36" s="45"/>
      <c r="AB36" s="45"/>
      <c r="AC36" s="150"/>
      <c r="AD36" s="45"/>
      <c r="AE36" s="45"/>
      <c r="AF36" s="45"/>
      <c r="AG36" s="45"/>
      <c r="AH36" s="273"/>
      <c r="AI36" s="45"/>
      <c r="AJ36" s="45"/>
      <c r="AK36" s="45"/>
      <c r="AL36" s="45"/>
      <c r="AM36" s="116"/>
      <c r="AN36" s="45"/>
      <c r="AO36" s="45"/>
      <c r="AP36" s="45"/>
      <c r="AQ36" s="45"/>
      <c r="AR36" s="45"/>
      <c r="AS36" s="116"/>
      <c r="AT36" s="45"/>
    </row>
    <row r="37" ht="15"/>
    <row r="38" ht="15"/>
    <row r="39" ht="15"/>
    <row r="40" ht="15"/>
    <row r="41" ht="15"/>
    <row r="42" ht="15"/>
    <row r="43" ht="15"/>
  </sheetData>
  <sheetProtection/>
  <mergeCells count="108">
    <mergeCell ref="F12:I12"/>
    <mergeCell ref="F10:I10"/>
    <mergeCell ref="F11:I11"/>
    <mergeCell ref="A5:B5"/>
    <mergeCell ref="A6:B6"/>
    <mergeCell ref="A7:B7"/>
    <mergeCell ref="A8:B8"/>
    <mergeCell ref="F8:I8"/>
    <mergeCell ref="F9:I9"/>
    <mergeCell ref="AA10:AB10"/>
    <mergeCell ref="AF19:AG19"/>
    <mergeCell ref="AA19:AB19"/>
    <mergeCell ref="F4:I4"/>
    <mergeCell ref="V8:Z8"/>
    <mergeCell ref="F5:I5"/>
    <mergeCell ref="F6:I6"/>
    <mergeCell ref="F7:I7"/>
    <mergeCell ref="V10:W10"/>
    <mergeCell ref="L10:O10"/>
    <mergeCell ref="X19:X20"/>
    <mergeCell ref="AF18:AJ18"/>
    <mergeCell ref="AK18:AO18"/>
    <mergeCell ref="AP7:AT7"/>
    <mergeCell ref="AS19:AS20"/>
    <mergeCell ref="AP8:AT8"/>
    <mergeCell ref="V18:Z18"/>
    <mergeCell ref="AP18:AT18"/>
    <mergeCell ref="AP10:AR10"/>
    <mergeCell ref="AT19:AT20"/>
    <mergeCell ref="B36:C36"/>
    <mergeCell ref="F36:I36"/>
    <mergeCell ref="J36:P36"/>
    <mergeCell ref="F33:I33"/>
    <mergeCell ref="J33:P33"/>
    <mergeCell ref="J35:P35"/>
    <mergeCell ref="F35:I35"/>
    <mergeCell ref="B35:C35"/>
    <mergeCell ref="B34:C34"/>
    <mergeCell ref="F34:I34"/>
    <mergeCell ref="A4:B4"/>
    <mergeCell ref="AK17:AO17"/>
    <mergeCell ref="AM19:AM20"/>
    <mergeCell ref="D3:I3"/>
    <mergeCell ref="A17:C18"/>
    <mergeCell ref="V19:W19"/>
    <mergeCell ref="Z19:Z20"/>
    <mergeCell ref="D17:U18"/>
    <mergeCell ref="AN19:AN20"/>
    <mergeCell ref="AO19:AO20"/>
    <mergeCell ref="B33:D33"/>
    <mergeCell ref="V33:W33"/>
    <mergeCell ref="V32:W32"/>
    <mergeCell ref="V30:W30"/>
    <mergeCell ref="AK34:AL34"/>
    <mergeCell ref="AK33:AL33"/>
    <mergeCell ref="AK30:AL30"/>
    <mergeCell ref="J34:P34"/>
    <mergeCell ref="V34:W34"/>
    <mergeCell ref="AP33:AR33"/>
    <mergeCell ref="AF33:AG33"/>
    <mergeCell ref="AF34:AG34"/>
    <mergeCell ref="AA34:AB34"/>
    <mergeCell ref="AP34:AR34"/>
    <mergeCell ref="AF7:AJ7"/>
    <mergeCell ref="AK7:AO7"/>
    <mergeCell ref="AA7:AE7"/>
    <mergeCell ref="AA8:AE8"/>
    <mergeCell ref="AF8:AJ8"/>
    <mergeCell ref="AK8:AO8"/>
    <mergeCell ref="D19:S19"/>
    <mergeCell ref="Y19:Y20"/>
    <mergeCell ref="AA33:AB33"/>
    <mergeCell ref="AK10:AL10"/>
    <mergeCell ref="AA32:AB32"/>
    <mergeCell ref="AA17:AE17"/>
    <mergeCell ref="AD29:AE29"/>
    <mergeCell ref="AE19:AE20"/>
    <mergeCell ref="AF30:AG30"/>
    <mergeCell ref="AP32:AR32"/>
    <mergeCell ref="AK32:AL32"/>
    <mergeCell ref="AF32:AG32"/>
    <mergeCell ref="AF10:AG10"/>
    <mergeCell ref="AO29:AQ29"/>
    <mergeCell ref="AI29:AJ29"/>
    <mergeCell ref="AH19:AH20"/>
    <mergeCell ref="AP17:AT17"/>
    <mergeCell ref="AK19:AL19"/>
    <mergeCell ref="AI19:AI20"/>
    <mergeCell ref="AC19:AC20"/>
    <mergeCell ref="V29:W29"/>
    <mergeCell ref="AA30:AB30"/>
    <mergeCell ref="AF17:AJ17"/>
    <mergeCell ref="A1:I1"/>
    <mergeCell ref="A2:I2"/>
    <mergeCell ref="V17:Z17"/>
    <mergeCell ref="F29:U29"/>
    <mergeCell ref="Y29:Z29"/>
    <mergeCell ref="A3:B3"/>
    <mergeCell ref="AD19:AD20"/>
    <mergeCell ref="AP19:AR19"/>
    <mergeCell ref="AP30:AR30"/>
    <mergeCell ref="AA18:AE18"/>
    <mergeCell ref="AS29:AT29"/>
    <mergeCell ref="B29:D29"/>
    <mergeCell ref="AA29:AB29"/>
    <mergeCell ref="AF29:AG29"/>
    <mergeCell ref="AK29:AL29"/>
    <mergeCell ref="AJ19:AJ20"/>
  </mergeCells>
  <conditionalFormatting sqref="AC29 W22:X22 AR29:AS29 AS22:AS28 X29 AM22:AM23 AM25:AM29 AH22:AH24 AH28:AH29 AH26">
    <cfRule type="containsText" priority="264" dxfId="0" operator="containsText" text="N/A">
      <formula>NOT(ISERROR(SEARCH("N/A",W22)))</formula>
    </cfRule>
    <cfRule type="cellIs" priority="265" dxfId="2" operator="between">
      <formula>'PLAN GESTION POR PROCESO'!#REF!</formula>
      <formula>'PLAN GESTION POR PROCESO'!#REF!</formula>
    </cfRule>
    <cfRule type="cellIs" priority="266" dxfId="1" operator="between">
      <formula>'PLAN GESTION POR PROCESO'!#REF!</formula>
      <formula>'PLAN GESTION POR PROCESO'!#REF!</formula>
    </cfRule>
    <cfRule type="cellIs" priority="267" dxfId="16" operator="between">
      <formula>'PLAN GESTION POR PROCESO'!#REF!</formula>
      <formula>'PLAN GESTION POR PROCESO'!#REF!</formula>
    </cfRule>
  </conditionalFormatting>
  <conditionalFormatting sqref="X29">
    <cfRule type="colorScale" priority="55" dxfId="17">
      <colorScale>
        <cfvo type="min" val="0"/>
        <cfvo type="percentile" val="50"/>
        <cfvo type="max"/>
        <color rgb="FFF8696B"/>
        <color rgb="FFFFEB84"/>
        <color rgb="FF63BE7B"/>
      </colorScale>
    </cfRule>
  </conditionalFormatting>
  <conditionalFormatting sqref="AC29">
    <cfRule type="colorScale" priority="54" dxfId="17">
      <colorScale>
        <cfvo type="min" val="0"/>
        <cfvo type="percentile" val="50"/>
        <cfvo type="max"/>
        <color rgb="FFF8696B"/>
        <color rgb="FFFFEB84"/>
        <color rgb="FF63BE7B"/>
      </colorScale>
    </cfRule>
  </conditionalFormatting>
  <conditionalFormatting sqref="AH29">
    <cfRule type="colorScale" priority="53" dxfId="17">
      <colorScale>
        <cfvo type="min" val="0"/>
        <cfvo type="percentile" val="50"/>
        <cfvo type="max"/>
        <color rgb="FFF8696B"/>
        <color rgb="FFFFEB84"/>
        <color rgb="FF63BE7B"/>
      </colorScale>
    </cfRule>
  </conditionalFormatting>
  <conditionalFormatting sqref="AM29">
    <cfRule type="colorScale" priority="52" dxfId="17">
      <colorScale>
        <cfvo type="min" val="0"/>
        <cfvo type="percentile" val="50"/>
        <cfvo type="max"/>
        <color rgb="FFF8696B"/>
        <color rgb="FFFFEB84"/>
        <color rgb="FF63BE7B"/>
      </colorScale>
    </cfRule>
  </conditionalFormatting>
  <conditionalFormatting sqref="AR29">
    <cfRule type="colorScale" priority="47" dxfId="17">
      <colorScale>
        <cfvo type="min" val="0"/>
        <cfvo type="percentile" val="50"/>
        <cfvo type="max"/>
        <color rgb="FFF8696B"/>
        <color rgb="FFFFEB84"/>
        <color rgb="FF63BE7B"/>
      </colorScale>
    </cfRule>
  </conditionalFormatting>
  <conditionalFormatting sqref="W22:X22">
    <cfRule type="containsText" priority="40" dxfId="0" operator="containsText" text="N/A">
      <formula>NOT(ISERROR(SEARCH("N/A",W22)))</formula>
    </cfRule>
  </conditionalFormatting>
  <conditionalFormatting sqref="AR22:AR29">
    <cfRule type="colorScale" priority="319" dxfId="17">
      <colorScale>
        <cfvo type="min" val="0"/>
        <cfvo type="percentile" val="50"/>
        <cfvo type="max"/>
        <color rgb="FF63BE7B"/>
        <color rgb="FFFFEB84"/>
        <color rgb="FFF8696B"/>
      </colorScale>
    </cfRule>
  </conditionalFormatting>
  <conditionalFormatting sqref="AR22:AR28">
    <cfRule type="colorScale" priority="321" dxfId="17">
      <colorScale>
        <cfvo type="min" val="0"/>
        <cfvo type="percentile" val="50"/>
        <cfvo type="max"/>
        <color rgb="FF63BE7B"/>
        <color rgb="FFFFEB84"/>
        <color rgb="FFF8696B"/>
      </colorScale>
    </cfRule>
  </conditionalFormatting>
  <conditionalFormatting sqref="W23:X23">
    <cfRule type="containsText" priority="17" dxfId="0" operator="containsText" text="N/A">
      <formula>NOT(ISERROR(SEARCH("N/A",W23)))</formula>
    </cfRule>
    <cfRule type="cellIs" priority="18" dxfId="2" operator="between">
      <formula>'PLAN GESTION POR PROCESO'!#REF!</formula>
      <formula>'PLAN GESTION POR PROCESO'!#REF!</formula>
    </cfRule>
    <cfRule type="cellIs" priority="19" dxfId="1" operator="between">
      <formula>'PLAN GESTION POR PROCESO'!#REF!</formula>
      <formula>'PLAN GESTION POR PROCESO'!#REF!</formula>
    </cfRule>
    <cfRule type="cellIs" priority="20" dxfId="16" operator="between">
      <formula>'PLAN GESTION POR PROCESO'!#REF!</formula>
      <formula>'PLAN GESTION POR PROCESO'!#REF!</formula>
    </cfRule>
  </conditionalFormatting>
  <conditionalFormatting sqref="W23:X23">
    <cfRule type="containsText" priority="16" dxfId="0" operator="containsText" text="N/A">
      <formula>NOT(ISERROR(SEARCH("N/A",W23)))</formula>
    </cfRule>
  </conditionalFormatting>
  <conditionalFormatting sqref="W24:X28">
    <cfRule type="containsText" priority="7" dxfId="0" operator="containsText" text="N/A">
      <formula>NOT(ISERROR(SEARCH("N/A",W24)))</formula>
    </cfRule>
    <cfRule type="cellIs" priority="8" dxfId="2" operator="between">
      <formula>'PLAN GESTION POR PROCESO'!#REF!</formula>
      <formula>'PLAN GESTION POR PROCESO'!#REF!</formula>
    </cfRule>
    <cfRule type="cellIs" priority="9" dxfId="1" operator="between">
      <formula>'PLAN GESTION POR PROCESO'!#REF!</formula>
      <formula>'PLAN GESTION POR PROCESO'!#REF!</formula>
    </cfRule>
    <cfRule type="cellIs" priority="10" dxfId="16" operator="between">
      <formula>'PLAN GESTION POR PROCESO'!#REF!</formula>
      <formula>'PLAN GESTION POR PROCESO'!#REF!</formula>
    </cfRule>
  </conditionalFormatting>
  <conditionalFormatting sqref="W24:X28">
    <cfRule type="containsText" priority="6" dxfId="0" operator="containsText" text="N/A">
      <formula>NOT(ISERROR(SEARCH("N/A",W24)))</formula>
    </cfRule>
  </conditionalFormatting>
  <conditionalFormatting sqref="AL24:AM24">
    <cfRule type="containsText" priority="2" dxfId="0" operator="containsText" text="N/A">
      <formula>NOT(ISERROR(SEARCH("N/A",AL24)))</formula>
    </cfRule>
    <cfRule type="cellIs" priority="3" dxfId="2" operator="between">
      <formula>'PLAN GESTION POR PROCESO'!#REF!</formula>
      <formula>'PLAN GESTION POR PROCESO'!#REF!</formula>
    </cfRule>
    <cfRule type="cellIs" priority="4" dxfId="1" operator="between">
      <formula>'PLAN GESTION POR PROCESO'!#REF!</formula>
      <formula>'PLAN GESTION POR PROCESO'!#REF!</formula>
    </cfRule>
    <cfRule type="cellIs" priority="5" dxfId="16" operator="between">
      <formula>'PLAN GESTION POR PROCESO'!#REF!</formula>
      <formula>'PLAN GESTION POR PROCESO'!#REF!</formula>
    </cfRule>
  </conditionalFormatting>
  <conditionalFormatting sqref="AL24:AM24">
    <cfRule type="containsText" priority="1" dxfId="0" operator="containsText" text="N/A">
      <formula>NOT(ISERROR(SEARCH("N/A",AL24)))</formula>
    </cfRule>
  </conditionalFormatting>
  <dataValidations count="6">
    <dataValidation type="list" allowBlank="1" showInputMessage="1" showErrorMessage="1" sqref="W5">
      <formula1>$AT$7:$AT$10</formula1>
    </dataValidation>
    <dataValidation type="list" allowBlank="1" showInputMessage="1" showErrorMessage="1" sqref="J22:J24">
      <formula1>PRODUCTO</formula1>
    </dataValidation>
    <dataValidation type="list" allowBlank="1" showInputMessage="1" showErrorMessage="1" promptTitle="Cualquier contenido" error="Escriba un texto " sqref="F22:F24">
      <formula1>META</formula1>
    </dataValidation>
    <dataValidation type="list" allowBlank="1" showInputMessage="1" showErrorMessage="1" sqref="Q22:Q28">
      <formula1>FUENTE</formula1>
    </dataValidation>
    <dataValidation type="list" allowBlank="1" showInputMessage="1" showErrorMessage="1" sqref="U22:U28">
      <formula1>CODIGO</formula1>
    </dataValidation>
    <dataValidation type="list" allowBlank="1" showInputMessage="1" showErrorMessage="1" promptTitle="Cualquier contenido" error="Escriba un texto " sqref="F25:F28">
      <formula1>META02</formula1>
    </dataValidation>
  </dataValidations>
  <hyperlinks>
    <hyperlink ref="Z23" r:id="rId1" display="https://app.powerbi.com/view?r=eyJrIjoiZjA1YzE4NjItN2JiMi00NzUxLTlhZTQtNjU5OThhYTBkYzBhIiwidCI6IjU5NjRkOWYyLWFlYjYtNDhkOS1hNTNkLTdhYjVjYjFkMDdlOCIsImMiOjR9&#10;&#10;One Drive"/>
  </hyperlinks>
  <printOptions/>
  <pageMargins left="0.7086614173228347" right="0.7086614173228347" top="0.7480314960629921" bottom="0.7480314960629921" header="0.31496062992125984" footer="0.31496062992125984"/>
  <pageSetup horizontalDpi="600" verticalDpi="600" orientation="landscape" paperSize="14" scale="29" r:id="rId3"/>
  <headerFooter>
    <oddFooter>&amp;RCódigo: PLE-PIN-F017
Versión: 2
Vigencia desde: XX noviembre de 2018
</oddFooter>
  </headerFooter>
  <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421875" style="0" bestFit="1" customWidth="1"/>
    <col min="3" max="3" width="56.421875" style="0" bestFit="1" customWidth="1"/>
    <col min="4" max="4" width="43.421875" style="0" customWidth="1"/>
    <col min="5" max="5" width="13.421875" style="0" customWidth="1"/>
  </cols>
  <sheetData>
    <row r="1" spans="1:6" ht="15">
      <c r="A1" t="s">
        <v>30</v>
      </c>
      <c r="B1" t="s">
        <v>21</v>
      </c>
      <c r="C1" t="s">
        <v>33</v>
      </c>
      <c r="D1" t="s">
        <v>35</v>
      </c>
      <c r="F1" t="s">
        <v>16</v>
      </c>
    </row>
    <row r="2" spans="1:6" ht="15">
      <c r="A2" t="s">
        <v>24</v>
      </c>
      <c r="B2" t="s">
        <v>31</v>
      </c>
      <c r="D2" t="s">
        <v>36</v>
      </c>
      <c r="F2" t="s">
        <v>42</v>
      </c>
    </row>
    <row r="3" spans="1:6" ht="15">
      <c r="A3" t="s">
        <v>25</v>
      </c>
      <c r="B3" t="s">
        <v>32</v>
      </c>
      <c r="C3" t="s">
        <v>77</v>
      </c>
      <c r="D3" t="s">
        <v>37</v>
      </c>
      <c r="F3" t="s">
        <v>43</v>
      </c>
    </row>
    <row r="4" spans="1:6" ht="15">
      <c r="A4" t="s">
        <v>26</v>
      </c>
      <c r="C4" t="s">
        <v>78</v>
      </c>
      <c r="D4" t="s">
        <v>38</v>
      </c>
      <c r="F4" t="s">
        <v>44</v>
      </c>
    </row>
    <row r="5" spans="1:4" ht="15">
      <c r="A5" t="s">
        <v>27</v>
      </c>
      <c r="C5" t="s">
        <v>79</v>
      </c>
      <c r="D5" t="s">
        <v>39</v>
      </c>
    </row>
    <row r="6" spans="1:7" ht="15">
      <c r="A6" t="s">
        <v>28</v>
      </c>
      <c r="C6" t="s">
        <v>80</v>
      </c>
      <c r="E6" t="s">
        <v>58</v>
      </c>
      <c r="G6" t="s">
        <v>59</v>
      </c>
    </row>
    <row r="7" spans="1:7" ht="15">
      <c r="A7" t="s">
        <v>29</v>
      </c>
      <c r="E7" t="s">
        <v>40</v>
      </c>
      <c r="G7" t="s">
        <v>60</v>
      </c>
    </row>
    <row r="8" spans="5:7" ht="15">
      <c r="E8" t="s">
        <v>41</v>
      </c>
      <c r="G8" t="s">
        <v>61</v>
      </c>
    </row>
    <row r="9" ht="15">
      <c r="E9" t="s">
        <v>56</v>
      </c>
    </row>
    <row r="10" ht="15">
      <c r="E10" t="s">
        <v>57</v>
      </c>
    </row>
    <row r="12" spans="1:8" s="3" customFormat="1" ht="74.25" customHeight="1">
      <c r="A12" s="11"/>
      <c r="C12" s="12"/>
      <c r="D12" s="6"/>
      <c r="H12" s="3" t="s">
        <v>63</v>
      </c>
    </row>
    <row r="13" spans="1:8" s="3" customFormat="1" ht="74.25" customHeight="1">
      <c r="A13" s="11"/>
      <c r="C13" s="12"/>
      <c r="D13" s="6"/>
      <c r="H13" s="3" t="s">
        <v>64</v>
      </c>
    </row>
    <row r="14" spans="1:8" s="3" customFormat="1" ht="74.25" customHeight="1">
      <c r="A14" s="11"/>
      <c r="C14" s="12"/>
      <c r="D14" s="2"/>
      <c r="H14" s="3" t="s">
        <v>65</v>
      </c>
    </row>
    <row r="15" spans="1:8" s="3" customFormat="1" ht="74.25" customHeight="1">
      <c r="A15" s="11"/>
      <c r="C15" s="12"/>
      <c r="D15" s="2"/>
      <c r="H15" s="3" t="s">
        <v>66</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22</v>
      </c>
      <c r="C99" t="s">
        <v>45</v>
      </c>
    </row>
    <row r="100" spans="2:3" ht="30">
      <c r="B100" s="10">
        <v>1167</v>
      </c>
      <c r="C100" s="3" t="s">
        <v>46</v>
      </c>
    </row>
    <row r="101" spans="2:3" ht="30">
      <c r="B101" s="10">
        <v>1131</v>
      </c>
      <c r="C101" s="3" t="s">
        <v>47</v>
      </c>
    </row>
    <row r="102" spans="2:3" ht="30">
      <c r="B102" s="10">
        <v>1177</v>
      </c>
      <c r="C102" s="3" t="s">
        <v>48</v>
      </c>
    </row>
    <row r="103" spans="2:3" ht="30">
      <c r="B103" s="10">
        <v>1094</v>
      </c>
      <c r="C103" s="3" t="s">
        <v>49</v>
      </c>
    </row>
    <row r="104" spans="2:3" ht="30">
      <c r="B104" s="10">
        <v>1128</v>
      </c>
      <c r="C104" s="3" t="s">
        <v>50</v>
      </c>
    </row>
    <row r="105" spans="2:3" ht="30">
      <c r="B105" s="10">
        <v>1095</v>
      </c>
      <c r="C105" s="3" t="s">
        <v>51</v>
      </c>
    </row>
    <row r="106" spans="2:3" ht="45">
      <c r="B106" s="10">
        <v>1129</v>
      </c>
      <c r="C106" s="3" t="s">
        <v>52</v>
      </c>
    </row>
    <row r="107" spans="2:3" ht="45">
      <c r="B107" s="10">
        <v>1120</v>
      </c>
      <c r="C107" s="3" t="s">
        <v>53</v>
      </c>
    </row>
    <row r="108" ht="15">
      <c r="B108" s="9"/>
    </row>
    <row r="109" ht="15">
      <c r="B109" s="9"/>
    </row>
  </sheetData>
  <sheetProtection/>
  <conditionalFormatting sqref="C13">
    <cfRule type="colorScale" priority="1" dxfId="17">
      <colorScale>
        <cfvo type="min" val="0"/>
        <cfvo type="max"/>
        <color rgb="FFFF7128"/>
        <color rgb="FFFFEF9C"/>
      </colorScale>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Jeraldyn Tautiva</cp:lastModifiedBy>
  <cp:lastPrinted>2018-12-20T19:07:09Z</cp:lastPrinted>
  <dcterms:created xsi:type="dcterms:W3CDTF">2016-04-29T15:58:00Z</dcterms:created>
  <dcterms:modified xsi:type="dcterms:W3CDTF">2020-10-31T21:14:58Z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tado de aprobación">
    <vt:lpwstr/>
  </property>
  <property fmtid="{D5CDD505-2E9C-101B-9397-08002B2CF9AE}" pid="3" name="ContentTypeId">
    <vt:lpwstr>0x01010089163FBCCDFC7F4D8475918C9B8E7430</vt:lpwstr>
  </property>
</Properties>
</file>