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755" tabRatio="594" activeTab="0"/>
  </bookViews>
  <sheets>
    <sheet name="PLAN GESTION POR PROCESO (2)" sheetId="1" r:id="rId1"/>
    <sheet name="Hoja2" sheetId="2" state="hidden" r:id="rId2"/>
  </sheets>
  <externalReferences>
    <externalReference r:id="rId5"/>
  </externalReferences>
  <definedNames>
    <definedName name="_xlfn.AGGREGATE" hidden="1">#NAME?</definedName>
    <definedName name="_xlnm.Print_Area" localSheetId="0">'PLAN GESTION POR PROCESO (2)'!$A$1:$AT$31</definedName>
    <definedName name="BIEN" localSheetId="0">#REF!</definedName>
    <definedName name="BIEN">#REF!</definedName>
    <definedName name="CANTIDAD" localSheetId="0">#REF!</definedName>
    <definedName name="CANTIDAD">#REF!</definedName>
    <definedName name="CODIGO">'Hoja2'!$B$100:$B$107</definedName>
    <definedName name="CONTRALORIA">'Hoja2'!$G$7:$G$8</definedName>
    <definedName name="FUENTE">'Hoja2'!$B$2:$B$3</definedName>
    <definedName name="INDICADOR">'Hoja2'!$F$2:$F$4</definedName>
    <definedName name="MEDICION">'Hoja2'!$E$2:$E$3</definedName>
    <definedName name="MEDICIONFINAL">'Hoja2'!$E$7:$E$10</definedName>
    <definedName name="META">'Hoja2'!$C$12:$C$45</definedName>
    <definedName name="META02">'Hoja2'!$C$3:$C$6</definedName>
    <definedName name="META2">'Hoja2'!$C$3:$C$5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RUBROS">'Hoja2'!$A$2:$A$7</definedName>
    <definedName name="SHARED_FORMULA_10_26_10_26_0" localSheetId="0">IF(ISERROR(#REF!/#REF!),"",(#REF!/#REF!))</definedName>
    <definedName name="SHARED_FORMULA_10_26_10_26_0">IF(ISERROR(#REF!/#REF!),"",(#REF!/#REF!))</definedName>
    <definedName name="SHARED_FORMULA_12_26_12_26_0" localSheetId="0">#REF!</definedName>
    <definedName name="SHARED_FORMULA_12_26_12_26_0">#REF!</definedName>
    <definedName name="SHARED_FORMULA_13_26_13_26_0" localSheetId="0">IF(ISERROR(#REF!/#REF!),"",(#REF!/#REF!))</definedName>
    <definedName name="SHARED_FORMULA_13_26_13_26_0">IF(ISERROR(#REF!/#REF!),"",(#REF!/#REF!))</definedName>
    <definedName name="SHARED_FORMULA_15_26_15_26_0" localSheetId="0">#REF!</definedName>
    <definedName name="SHARED_FORMULA_15_26_15_26_0">#REF!</definedName>
    <definedName name="SHARED_FORMULA_16_26_16_26_0" localSheetId="0">IF(ISERROR(#REF!/#REF!),"",(#REF!/#REF!))</definedName>
    <definedName name="SHARED_FORMULA_16_26_16_26_0">IF(ISERROR(#REF!/#REF!),"",(#REF!/#REF!))</definedName>
    <definedName name="SHARED_FORMULA_18_26_18_26_0" localSheetId="0">#REF!</definedName>
    <definedName name="SHARED_FORMULA_18_26_18_26_0">#REF!</definedName>
    <definedName name="SHARED_FORMULA_19_26_19_26_0" localSheetId="0">IF(ISERROR(#REF!/#REF!),"",(#REF!/#REF!))</definedName>
    <definedName name="SHARED_FORMULA_19_26_19_26_0">IF(ISERROR(#REF!/#REF!),"",(#REF!/#REF!))</definedName>
    <definedName name="SHARED_FORMULA_20_17_20_17_0" localSheetId="0">SUM(#REF!,#REF!,#REF!,#REF!)</definedName>
    <definedName name="SHARED_FORMULA_20_17_20_17_0">SUM(#REF!,#REF!,#REF!,#REF!)</definedName>
    <definedName name="SHARED_FORMULA_20_21_20_21_0" localSheetId="0">SUM(#REF!,#REF!,#REF!,#REF!)</definedName>
    <definedName name="SHARED_FORMULA_20_21_20_21_0">SUM(#REF!,#REF!,#REF!,#REF!)</definedName>
    <definedName name="SHARED_FORMULA_20_29_20_29_0" localSheetId="0">SUM(#REF!,#REF!,#REF!,#REF!)</definedName>
    <definedName name="SHARED_FORMULA_20_29_20_29_0">SUM(#REF!,#REF!,#REF!,#REF!)</definedName>
    <definedName name="SHARED_FORMULA_20_54_20_54_0" localSheetId="0">SUM(#REF!,#REF!,#REF!,#REF!)</definedName>
    <definedName name="SHARED_FORMULA_20_54_20_54_0">SUM(#REF!,#REF!,#REF!,#REF!)</definedName>
    <definedName name="SHARED_FORMULA_20_58_20_58_0" localSheetId="0">SUM(#REF!,#REF!,#REF!,#REF!)</definedName>
    <definedName name="SHARED_FORMULA_20_58_20_58_0">SUM(#REF!,#REF!,#REF!,#REF!)</definedName>
    <definedName name="SHARED_FORMULA_21_29_21_29_0" localSheetId="0">SUM(#REF!,#REF!,#REF!,#REF!)</definedName>
    <definedName name="SHARED_FORMULA_21_29_21_29_0">SUM(#REF!,#REF!,#REF!,#REF!)</definedName>
    <definedName name="SHARED_FORMULA_22_26_22_26_0" localSheetId="0">IF((IF(ISERROR(#REF!/#REF!),0,(#REF!/#REF!)))&gt;1,1,(IF(ISERROR(#REF!/#REF!),0,(#REF!/#REF!))))</definedName>
    <definedName name="SHARED_FORMULA_22_26_22_26_0">IF((IF(ISERROR(#REF!/#REF!),0,(#REF!/#REF!)))&gt;1,1,(IF(ISERROR(#REF!/#REF!),0,(#REF!/#REF!))))</definedName>
    <definedName name="SHARED_FORMULA_23_26_23_26_0" localSheetId="0">#REF!*#REF!</definedName>
    <definedName name="SHARED_FORMULA_23_26_23_26_0">#REF!*#REF!</definedName>
    <definedName name="SHARED_FORMULA_30_11_30_11_0" localSheetId="0">#REF!</definedName>
    <definedName name="SHARED_FORMULA_30_11_30_11_0">#REF!</definedName>
    <definedName name="SHARED_FORMULA_30_29_30_29_0" localSheetId="0">#REF!</definedName>
    <definedName name="SHARED_FORMULA_30_29_30_29_0">#REF!</definedName>
    <definedName name="SHARED_FORMULA_34_12_34_12_0" localSheetId="0">#REF!</definedName>
    <definedName name="SHARED_FORMULA_34_12_34_12_0">#REF!</definedName>
    <definedName name="SHARED_FORMULA_34_44_34_44_0" localSheetId="0">#REF!</definedName>
    <definedName name="SHARED_FORMULA_34_44_34_44_0">#REF!</definedName>
    <definedName name="SHARED_FORMULA_38_11_38_11_0" localSheetId="0">#REF!</definedName>
    <definedName name="SHARED_FORMULA_38_11_38_11_0">#REF!</definedName>
    <definedName name="SHARED_FORMULA_38_43_38_43_0" localSheetId="0">#REF!</definedName>
    <definedName name="SHARED_FORMULA_38_43_38_43_0">#REF!</definedName>
    <definedName name="SHARED_FORMULA_42_11_42_11_0" localSheetId="0">#REF!</definedName>
    <definedName name="SHARED_FORMULA_42_11_42_11_0">#REF!</definedName>
    <definedName name="SHARED_FORMULA_42_43_42_43_0" localSheetId="0">#REF!</definedName>
    <definedName name="SHARED_FORMULA_42_43_42_43_0">#REF!</definedName>
    <definedName name="SHARED_FORMULA_9_26_9_26_0" localSheetId="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U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<sst xmlns="http://schemas.openxmlformats.org/spreadsheetml/2006/main" count="254" uniqueCount="156">
  <si>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</si>
  <si>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</si>
  <si>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</si>
  <si>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</si>
  <si>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</si>
  <si>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</si>
  <si>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</si>
  <si>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</si>
  <si>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</si>
  <si>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</si>
  <si>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</si>
  <si>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</si>
  <si>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</si>
  <si>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</si>
  <si>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</si>
  <si>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</si>
  <si>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</si>
  <si>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</si>
  <si>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</si>
  <si>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</si>
  <si>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</si>
  <si>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</si>
  <si>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</si>
  <si>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</si>
  <si>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</si>
  <si>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</si>
  <si>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</si>
  <si>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</si>
  <si>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</si>
  <si>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</si>
  <si>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</si>
  <si>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</si>
  <si>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</si>
  <si>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</si>
  <si>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</si>
  <si>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</si>
  <si>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</si>
  <si>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</si>
  <si>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</si>
  <si>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</si>
  <si>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</si>
  <si>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</si>
  <si>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</si>
  <si>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</si>
  <si>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</si>
  <si>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</si>
  <si>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</si>
  <si>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</si>
  <si>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</si>
  <si>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</si>
  <si>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</si>
  <si>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</si>
  <si>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</si>
  <si>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</si>
  <si>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</si>
  <si>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</si>
  <si>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</si>
  <si>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</si>
  <si>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</si>
  <si>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</si>
  <si>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</si>
  <si>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</si>
  <si>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</si>
  <si>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</si>
  <si>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</si>
  <si>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</si>
  <si>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</si>
  <si>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</si>
  <si>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</si>
  <si>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</si>
  <si>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</si>
  <si>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</si>
  <si>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</si>
  <si>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</si>
  <si>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</si>
  <si>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</si>
  <si>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</si>
  <si>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</si>
  <si>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</si>
  <si>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</si>
  <si>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</si>
  <si>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</si>
  <si>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</si>
  <si>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</si>
  <si>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</si>
  <si>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</si>
  <si>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</si>
  <si>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</si>
  <si>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</si>
  <si>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</si>
  <si>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</si>
  <si>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</si>
  <si>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</si>
  <si>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</si>
  <si>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</si>
  <si>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Gestión</t>
  </si>
  <si>
    <t xml:space="preserve">Número de mapas de conocimiento </t>
  </si>
  <si>
    <t>Número de mapas de conocimiento elaborados</t>
  </si>
  <si>
    <t>Suma</t>
  </si>
  <si>
    <t>Cantidad mapas de conocimiento</t>
  </si>
  <si>
    <t>Eficiencia</t>
  </si>
  <si>
    <t>Mapas de conocimiento</t>
  </si>
  <si>
    <t>Mapas de conocimiento publicados en página web</t>
  </si>
  <si>
    <t>Documentos de gestión del conocimiento</t>
  </si>
  <si>
    <t xml:space="preserve">Número dedocumentos de gestión del conocimiento realizados </t>
  </si>
  <si>
    <t>Cantidad de boletines publicados</t>
  </si>
  <si>
    <t>Eficacia</t>
  </si>
  <si>
    <t>Página web de la Secretaría Distrital de Gobierno</t>
  </si>
  <si>
    <t>Oficina Asesora de Planeación</t>
  </si>
  <si>
    <t>Planeación Institucional - Gestión del Conocimiento</t>
  </si>
  <si>
    <t>Integrar las herramientas de planeación, gestión y control, con enfoque de innovación, mejoramiento continuo, responsabilidad social, desarrollo integral del talento humano y transparencia</t>
  </si>
  <si>
    <t>Garantizar el desarrollo de acciones para la creación de los flujos de información y conocimiento producidos en la entidad, con el propósito de fortalecer el ejercicio de toma de decisiones</t>
  </si>
  <si>
    <t>PROCESO: Gestión del Conocimiento</t>
  </si>
  <si>
    <t>Gestionar en todos los niveles y de manera estratégica los flujos de conocimiento a nivel interno y externo, mediante la implementación de las distintas herramientas de identificación, recopilación, almacenamiento y difusión de la información, así como su análisis cuantitativo y cualitativo, en el marco del modelo de operación por procesos, la modernización institucional, la gestión orientada a resultados, el mejoramiento continuo y la innovación en la gestión, para mejorar la capacidad en la prestación de los servicios.</t>
  </si>
  <si>
    <t>Jefe Oficina Asesora de Planeación
Alcance
Inicia con la identificación de las fuentes y flujos de conocimiento interno y externo, el análisis cuantitativo y cualitativo de la información y finaliza con la toma decisiones y la gestión de la mejora continua de todos los procesos de la Secretaría Distrital de Gobierno.</t>
  </si>
  <si>
    <r>
      <t>Objetivo Proceso:</t>
    </r>
    <r>
      <rPr>
        <sz val="12"/>
        <rFont val="Garamond"/>
        <family val="1"/>
      </rPr>
      <t xml:space="preserve"> </t>
    </r>
  </si>
  <si>
    <r>
      <t>Alcance del Proceso:</t>
    </r>
    <r>
      <rPr>
        <sz val="12"/>
        <rFont val="Garamond"/>
        <family val="1"/>
      </rPr>
      <t xml:space="preserve"> </t>
    </r>
  </si>
  <si>
    <r>
      <t>Líder del  Proceso:</t>
    </r>
    <r>
      <rPr>
        <sz val="12"/>
        <rFont val="Garamond"/>
        <family val="1"/>
      </rPr>
      <t xml:space="preserve"> </t>
    </r>
  </si>
  <si>
    <r>
      <rPr>
        <b/>
        <sz val="12"/>
        <color indexed="8"/>
        <rFont val="Garamond"/>
        <family val="1"/>
      </rPr>
      <t xml:space="preserve">Nombre:            </t>
    </r>
    <r>
      <rPr>
        <sz val="12"/>
        <color indexed="8"/>
        <rFont val="Garamond"/>
        <family val="1"/>
      </rPr>
      <t xml:space="preserve">
</t>
    </r>
  </si>
  <si>
    <r>
      <t>Nombre:</t>
    </r>
    <r>
      <rPr>
        <sz val="12"/>
        <color indexed="8"/>
        <rFont val="Garamond"/>
        <family val="1"/>
      </rPr>
      <t xml:space="preserve"> </t>
    </r>
  </si>
  <si>
    <r>
      <t>Nombre:</t>
    </r>
    <r>
      <rPr>
        <sz val="12"/>
        <color indexed="8"/>
        <rFont val="Garamond"/>
        <family val="1"/>
      </rPr>
      <t xml:space="preserve"> 
</t>
    </r>
  </si>
  <si>
    <t>XX de Diciembre de 2018</t>
  </si>
  <si>
    <t>Creación del documento</t>
  </si>
  <si>
    <t>Elaborar 6 mapas de conocimiento de los procesos encaminados a la identificación y clasificación de capital intelectual de los servidores y contratistas de ka SDG</t>
  </si>
  <si>
    <t xml:space="preserve">Generar 6 documentos de gestión del conocimiento (documentos de análisis institucional y boletines) que analicen de manera agregada  los productos generados por las dependencias y procesos de la Secretaría Distrital de Gobierno 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</si>
  <si>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</si>
  <si>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</si>
  <si>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</si>
  <si>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</si>
  <si>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</si>
  <si>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</si>
  <si>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</si>
  <si>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</si>
  <si>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</si>
  <si>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</si>
  <si>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color indexed="30"/>
        <rFont val="Garamond"/>
        <family val="1"/>
      </rPr>
      <t>/</t>
    </r>
    <r>
      <rPr>
        <sz val="12"/>
        <color indexed="30"/>
        <rFont val="Garamond"/>
        <family val="1"/>
      </rPr>
      <t xml:space="preserve"> N°  de acciones a gestionar bajo responsabilidad del proceso)*100</t>
    </r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</si>
  <si>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</si>
  <si>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</si>
  <si>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</si>
  <si>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</si>
  <si>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</si>
  <si>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</si>
  <si>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Disminución de requerimientos ciudadanos vencidos asignados a la Alcaldía Local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</si>
  <si>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</si>
  <si>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</si>
  <si>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</si>
  <si>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</si>
  <si>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</si>
  <si>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</si>
  <si>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</si>
  <si>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</si>
  <si>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</si>
  <si>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</si>
  <si>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</si>
  <si>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</si>
  <si>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Porcentaje de Cumplimiento PLAN DE GESTIÓN 2019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</si>
</sst>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%"/>
    <numFmt numFmtId="187" formatCode="0.0"/>
    <numFmt numFmtId="188" formatCode="[$$-240A]\ #,##0.00"/>
    <numFmt numFmtId="189" formatCode="* #,##0.00&quot;    &quot;;\-* #,##0.00&quot;    &quot;;* \-#&quot;    &quot;;@\ "/>
    <numFmt numFmtId="190" formatCode="[$-C0A]dddd\,\ dd&quot; de &quot;mmmm&quot; de &quot;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16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30"/>
      <name val="Garamond"/>
      <family val="1"/>
    </font>
    <font>
      <sz val="12"/>
      <color indexed="30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2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rgb="FF0070C0"/>
      <name val="Garamond"/>
      <family val="1"/>
    </font>
    <font>
      <b/>
      <sz val="12"/>
      <color rgb="FF0070C0"/>
      <name val="Garamond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" fillId="0" borderId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4" borderId="0" applyNumberFormat="0" applyBorder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  <xf numFmtId="0" fontId="2" fillId="35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54" fillId="0" borderId="10" xfId="0" applyFont="1" applyFill="1" applyBorder="1" applyAlignment="1">
      <alignment horizontal="justify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4" fillId="0" borderId="12" xfId="0" applyFont="1" applyFill="1" applyBorder="1" applyAlignment="1">
      <alignment horizontal="justify" vertical="center" wrapText="1"/>
    </xf>
    <xf numFmtId="0" fontId="54" fillId="0" borderId="11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4" xfId="0" applyFont="1" applyFill="1" applyBorder="1" applyAlignment="1">
      <alignment horizontal="justify" vertical="center" wrapText="1"/>
    </xf>
    <xf numFmtId="0" fontId="54" fillId="0" borderId="1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justify"/>
    </xf>
    <xf numFmtId="0" fontId="56" fillId="10" borderId="16" xfId="0" applyFont="1" applyFill="1" applyBorder="1" applyAlignment="1">
      <alignment horizontal="justify" vertical="center" wrapText="1"/>
    </xf>
    <xf numFmtId="0" fontId="56" fillId="36" borderId="16" xfId="0" applyFont="1" applyFill="1" applyBorder="1" applyAlignment="1">
      <alignment horizontal="justify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justify" vertical="center" wrapText="1"/>
    </xf>
    <xf numFmtId="0" fontId="56" fillId="8" borderId="16" xfId="0" applyFont="1" applyFill="1" applyBorder="1" applyAlignment="1">
      <alignment horizontal="justify" vertical="center" wrapText="1"/>
    </xf>
    <xf numFmtId="0" fontId="56" fillId="8" borderId="17" xfId="0" applyFont="1" applyFill="1" applyBorder="1" applyAlignment="1">
      <alignment horizontal="justify" vertical="center" wrapText="1"/>
    </xf>
    <xf numFmtId="0" fontId="5" fillId="37" borderId="18" xfId="0" applyFont="1" applyFill="1" applyBorder="1" applyAlignment="1">
      <alignment horizontal="justify" vertical="center" wrapText="1"/>
    </xf>
    <xf numFmtId="0" fontId="5" fillId="37" borderId="16" xfId="0" applyFont="1" applyFill="1" applyBorder="1" applyAlignment="1">
      <alignment horizontal="justify" vertical="center" wrapText="1"/>
    </xf>
    <xf numFmtId="0" fontId="5" fillId="11" borderId="11" xfId="0" applyFont="1" applyFill="1" applyBorder="1" applyAlignment="1">
      <alignment horizontal="justify" vertical="center" wrapText="1"/>
    </xf>
    <xf numFmtId="0" fontId="5" fillId="11" borderId="16" xfId="0" applyFont="1" applyFill="1" applyBorder="1" applyAlignment="1">
      <alignment horizontal="justify" vertical="center" wrapText="1"/>
    </xf>
    <xf numFmtId="0" fontId="5" fillId="38" borderId="16" xfId="0" applyFont="1" applyFill="1" applyBorder="1" applyAlignment="1">
      <alignment horizontal="justify" vertical="center" wrapText="1"/>
    </xf>
    <xf numFmtId="0" fontId="56" fillId="38" borderId="19" xfId="0" applyFont="1" applyFill="1" applyBorder="1" applyAlignment="1">
      <alignment horizontal="justify" vertical="center" wrapText="1"/>
    </xf>
    <xf numFmtId="0" fontId="56" fillId="38" borderId="16" xfId="0" applyFont="1" applyFill="1" applyBorder="1" applyAlignment="1">
      <alignment horizontal="justify" vertical="center" wrapText="1"/>
    </xf>
    <xf numFmtId="0" fontId="5" fillId="38" borderId="11" xfId="0" applyFont="1" applyFill="1" applyBorder="1" applyAlignment="1">
      <alignment vertical="center" wrapText="1"/>
    </xf>
    <xf numFmtId="0" fontId="56" fillId="13" borderId="18" xfId="0" applyFont="1" applyFill="1" applyBorder="1" applyAlignment="1">
      <alignment horizontal="justify" vertical="center" wrapText="1"/>
    </xf>
    <xf numFmtId="0" fontId="56" fillId="13" borderId="16" xfId="0" applyFont="1" applyFill="1" applyBorder="1" applyAlignment="1">
      <alignment horizontal="justify" vertical="center" wrapText="1"/>
    </xf>
    <xf numFmtId="0" fontId="5" fillId="13" borderId="16" xfId="0" applyFont="1" applyFill="1" applyBorder="1" applyAlignment="1">
      <alignment horizontal="justify" vertical="center" wrapText="1"/>
    </xf>
    <xf numFmtId="0" fontId="57" fillId="13" borderId="16" xfId="0" applyFont="1" applyFill="1" applyBorder="1" applyAlignment="1">
      <alignment horizontal="justify" vertical="center" wrapText="1"/>
    </xf>
    <xf numFmtId="0" fontId="56" fillId="13" borderId="20" xfId="0" applyFont="1" applyFill="1" applyBorder="1" applyAlignment="1">
      <alignment horizontal="left" vertical="center" wrapText="1"/>
    </xf>
    <xf numFmtId="0" fontId="56" fillId="13" borderId="17" xfId="0" applyFont="1" applyFill="1" applyBorder="1" applyAlignment="1">
      <alignment horizontal="justify" vertical="center" wrapText="1"/>
    </xf>
    <xf numFmtId="0" fontId="5" fillId="13" borderId="18" xfId="0" applyFont="1" applyFill="1" applyBorder="1" applyAlignment="1">
      <alignment horizontal="justify" vertical="center" wrapText="1"/>
    </xf>
    <xf numFmtId="0" fontId="5" fillId="13" borderId="17" xfId="0" applyFont="1" applyFill="1" applyBorder="1" applyAlignment="1">
      <alignment horizontal="justify" vertical="center" wrapText="1"/>
    </xf>
    <xf numFmtId="0" fontId="6" fillId="39" borderId="21" xfId="0" applyFont="1" applyFill="1" applyBorder="1" applyAlignment="1" applyProtection="1">
      <alignment horizontal="left" vertical="center" wrapText="1"/>
      <protection/>
    </xf>
    <xf numFmtId="0" fontId="58" fillId="36" borderId="14" xfId="0" applyFont="1" applyFill="1" applyBorder="1" applyAlignment="1" applyProtection="1">
      <alignment horizontal="center" vertical="center" wrapText="1"/>
      <protection locked="0"/>
    </xf>
    <xf numFmtId="0" fontId="58" fillId="36" borderId="11" xfId="0" applyFont="1" applyFill="1" applyBorder="1" applyAlignment="1" applyProtection="1">
      <alignment horizontal="justify" vertical="center" wrapText="1"/>
      <protection locked="0"/>
    </xf>
    <xf numFmtId="0" fontId="58" fillId="36" borderId="22" xfId="0" applyFont="1" applyFill="1" applyBorder="1" applyAlignment="1" applyProtection="1">
      <alignment horizontal="justify" vertical="center" wrapText="1"/>
      <protection locked="0"/>
    </xf>
    <xf numFmtId="0" fontId="58" fillId="0" borderId="0" xfId="0" applyFont="1" applyAlignment="1">
      <alignment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vertical="center" wrapText="1"/>
    </xf>
    <xf numFmtId="0" fontId="58" fillId="36" borderId="0" xfId="0" applyFont="1" applyFill="1" applyAlignment="1">
      <alignment/>
    </xf>
    <xf numFmtId="0" fontId="6" fillId="36" borderId="23" xfId="0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left" vertical="center" wrapText="1"/>
    </xf>
    <xf numFmtId="0" fontId="7" fillId="36" borderId="25" xfId="0" applyFont="1" applyFill="1" applyBorder="1" applyAlignment="1">
      <alignment vertical="center" wrapText="1"/>
    </xf>
    <xf numFmtId="0" fontId="6" fillId="36" borderId="26" xfId="0" applyFont="1" applyFill="1" applyBorder="1" applyAlignment="1">
      <alignment horizontal="left" vertical="center" wrapText="1"/>
    </xf>
    <xf numFmtId="0" fontId="59" fillId="36" borderId="0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horizontal="center" vertical="center" wrapText="1"/>
    </xf>
    <xf numFmtId="0" fontId="58" fillId="36" borderId="0" xfId="0" applyFont="1" applyFill="1" applyAlignment="1">
      <alignment horizontal="center"/>
    </xf>
    <xf numFmtId="0" fontId="7" fillId="36" borderId="0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9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/>
    </xf>
    <xf numFmtId="0" fontId="58" fillId="36" borderId="11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justify" vertical="center" wrapText="1"/>
    </xf>
    <xf numFmtId="9" fontId="6" fillId="36" borderId="14" xfId="58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vertical="center" wrapText="1"/>
    </xf>
    <xf numFmtId="9" fontId="6" fillId="36" borderId="0" xfId="58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/>
    </xf>
    <xf numFmtId="0" fontId="59" fillId="36" borderId="0" xfId="0" applyFont="1" applyFill="1" applyBorder="1" applyAlignment="1">
      <alignment horizontal="right" vertical="center" wrapText="1"/>
    </xf>
    <xf numFmtId="0" fontId="59" fillId="36" borderId="0" xfId="0" applyFont="1" applyFill="1" applyBorder="1" applyAlignment="1">
      <alignment vertical="top" wrapText="1"/>
    </xf>
    <xf numFmtId="0" fontId="59" fillId="36" borderId="0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top" wrapText="1"/>
    </xf>
    <xf numFmtId="0" fontId="58" fillId="36" borderId="0" xfId="0" applyFont="1" applyFill="1" applyAlignment="1">
      <alignment vertical="top" wrapText="1"/>
    </xf>
    <xf numFmtId="0" fontId="8" fillId="12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 applyProtection="1">
      <alignment horizontal="center" vertical="center" wrapText="1"/>
      <protection/>
    </xf>
    <xf numFmtId="0" fontId="10" fillId="40" borderId="21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22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justify" vertical="center" wrapText="1"/>
    </xf>
    <xf numFmtId="9" fontId="60" fillId="0" borderId="11" xfId="58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 applyProtection="1">
      <alignment horizontal="justify" vertical="center" wrapText="1"/>
      <protection locked="0"/>
    </xf>
    <xf numFmtId="0" fontId="7" fillId="40" borderId="11" xfId="0" applyFont="1" applyFill="1" applyBorder="1" applyAlignment="1">
      <alignment vertical="center" wrapText="1"/>
    </xf>
    <xf numFmtId="0" fontId="59" fillId="41" borderId="11" xfId="0" applyFont="1" applyFill="1" applyBorder="1" applyAlignment="1">
      <alignment/>
    </xf>
    <xf numFmtId="9" fontId="59" fillId="36" borderId="14" xfId="58" applyFont="1" applyFill="1" applyBorder="1" applyAlignment="1" applyProtection="1">
      <alignment horizontal="center" vertical="center" wrapText="1"/>
      <protection locked="0"/>
    </xf>
    <xf numFmtId="9" fontId="7" fillId="36" borderId="14" xfId="58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justify" vertical="center" wrapText="1"/>
    </xf>
    <xf numFmtId="9" fontId="6" fillId="36" borderId="11" xfId="58" applyFont="1" applyFill="1" applyBorder="1" applyAlignment="1">
      <alignment horizontal="justify" vertical="center" wrapText="1"/>
    </xf>
    <xf numFmtId="0" fontId="58" fillId="36" borderId="11" xfId="58" applyNumberFormat="1" applyFont="1" applyFill="1" applyBorder="1" applyAlignment="1">
      <alignment horizontal="justify" vertical="center" wrapText="1"/>
    </xf>
    <xf numFmtId="0" fontId="58" fillId="36" borderId="11" xfId="58" applyNumberFormat="1" applyFont="1" applyFill="1" applyBorder="1" applyAlignment="1" applyProtection="1">
      <alignment horizontal="justify" vertical="center" wrapText="1"/>
      <protection locked="0"/>
    </xf>
    <xf numFmtId="9" fontId="7" fillId="36" borderId="11" xfId="58" applyFont="1" applyFill="1" applyBorder="1" applyAlignment="1">
      <alignment horizontal="justify" vertical="center" wrapText="1"/>
    </xf>
    <xf numFmtId="0" fontId="58" fillId="36" borderId="11" xfId="0" applyNumberFormat="1" applyFont="1" applyFill="1" applyBorder="1" applyAlignment="1" applyProtection="1">
      <alignment horizontal="justify" vertical="center" wrapText="1"/>
      <protection locked="0"/>
    </xf>
    <xf numFmtId="9" fontId="58" fillId="36" borderId="11" xfId="58" applyFont="1" applyFill="1" applyBorder="1" applyAlignment="1">
      <alignment horizontal="justify" vertical="center" wrapText="1"/>
    </xf>
    <xf numFmtId="9" fontId="6" fillId="36" borderId="11" xfId="58" applyFont="1" applyFill="1" applyBorder="1" applyAlignment="1" applyProtection="1">
      <alignment horizontal="justify" vertical="center" wrapText="1"/>
      <protection locked="0"/>
    </xf>
    <xf numFmtId="0" fontId="58" fillId="0" borderId="0" xfId="0" applyFont="1" applyAlignment="1">
      <alignment horizontal="justify"/>
    </xf>
    <xf numFmtId="186" fontId="58" fillId="36" borderId="11" xfId="58" applyNumberFormat="1" applyFont="1" applyFill="1" applyBorder="1" applyAlignment="1" applyProtection="1">
      <alignment horizontal="justify" vertical="center" wrapText="1"/>
      <protection locked="0"/>
    </xf>
    <xf numFmtId="0" fontId="61" fillId="0" borderId="21" xfId="0" applyFont="1" applyFill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/>
    </xf>
    <xf numFmtId="9" fontId="60" fillId="0" borderId="11" xfId="58" applyFont="1" applyFill="1" applyBorder="1" applyAlignment="1">
      <alignment horizontal="justify" vertical="center" wrapText="1"/>
    </xf>
    <xf numFmtId="0" fontId="60" fillId="0" borderId="11" xfId="58" applyNumberFormat="1" applyFont="1" applyFill="1" applyBorder="1" applyAlignment="1">
      <alignment horizontal="justify" vertical="center" wrapText="1"/>
    </xf>
    <xf numFmtId="9" fontId="60" fillId="0" borderId="11" xfId="58" applyFont="1" applyFill="1" applyBorder="1" applyAlignment="1" applyProtection="1">
      <alignment horizontal="justify" vertical="center" wrapText="1"/>
      <protection locked="0"/>
    </xf>
    <xf numFmtId="9" fontId="60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60" fillId="0" borderId="22" xfId="0" applyFont="1" applyFill="1" applyBorder="1" applyAlignment="1" applyProtection="1">
      <alignment horizontal="justify" vertical="center" wrapText="1"/>
      <protection locked="0"/>
    </xf>
    <xf numFmtId="0" fontId="60" fillId="0" borderId="0" xfId="0" applyFont="1" applyFill="1" applyAlignment="1">
      <alignment horizontal="justify"/>
    </xf>
    <xf numFmtId="9" fontId="60" fillId="0" borderId="11" xfId="0" applyNumberFormat="1" applyFont="1" applyFill="1" applyBorder="1" applyAlignment="1">
      <alignment horizontal="justify" vertical="center" wrapText="1"/>
    </xf>
    <xf numFmtId="9" fontId="60" fillId="0" borderId="11" xfId="58" applyFont="1" applyFill="1" applyBorder="1" applyAlignment="1">
      <alignment horizontal="justify" vertical="center"/>
    </xf>
    <xf numFmtId="0" fontId="7" fillId="36" borderId="14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22" fontId="59" fillId="14" borderId="11" xfId="0" applyNumberFormat="1" applyFont="1" applyFill="1" applyBorder="1" applyAlignment="1">
      <alignment horizontal="center" vertical="center"/>
    </xf>
    <xf numFmtId="0" fontId="59" fillId="14" borderId="11" xfId="0" applyFont="1" applyFill="1" applyBorder="1" applyAlignment="1">
      <alignment horizontal="center" vertical="center"/>
    </xf>
    <xf numFmtId="0" fontId="59" fillId="8" borderId="11" xfId="0" applyFont="1" applyFill="1" applyBorder="1" applyAlignment="1">
      <alignment horizontal="center" vertical="center"/>
    </xf>
    <xf numFmtId="0" fontId="59" fillId="8" borderId="15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28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 applyProtection="1">
      <alignment horizontal="center" vertical="center" wrapText="1"/>
      <protection/>
    </xf>
    <xf numFmtId="0" fontId="6" fillId="39" borderId="22" xfId="0" applyFont="1" applyFill="1" applyBorder="1" applyAlignment="1" applyProtection="1">
      <alignment horizontal="center" vertical="center" wrapText="1"/>
      <protection/>
    </xf>
    <xf numFmtId="0" fontId="7" fillId="36" borderId="29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59" fillId="36" borderId="0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vertical="center" wrapText="1"/>
    </xf>
    <xf numFmtId="0" fontId="10" fillId="40" borderId="27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40" borderId="21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10" fillId="42" borderId="12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16" borderId="28" xfId="0" applyFont="1" applyFill="1" applyBorder="1" applyAlignment="1">
      <alignment horizontal="center" vertical="center" wrapText="1"/>
    </xf>
    <xf numFmtId="0" fontId="10" fillId="42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10" fillId="16" borderId="22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22" xfId="0" applyFont="1" applyFill="1" applyBorder="1" applyAlignment="1">
      <alignment horizontal="center" vertical="center" wrapText="1"/>
    </xf>
    <xf numFmtId="0" fontId="59" fillId="43" borderId="14" xfId="0" applyFont="1" applyFill="1" applyBorder="1" applyAlignment="1" applyProtection="1">
      <alignment horizontal="center" vertical="center" wrapText="1"/>
      <protection locked="0"/>
    </xf>
    <xf numFmtId="0" fontId="58" fillId="36" borderId="14" xfId="0" applyFont="1" applyFill="1" applyBorder="1" applyAlignment="1" applyProtection="1">
      <alignment horizontal="center" vertical="center" wrapText="1"/>
      <protection locked="0"/>
    </xf>
    <xf numFmtId="0" fontId="59" fillId="26" borderId="14" xfId="0" applyFont="1" applyFill="1" applyBorder="1" applyAlignment="1" applyProtection="1">
      <alignment horizontal="center" vertical="center" wrapText="1"/>
      <protection locked="0"/>
    </xf>
    <xf numFmtId="0" fontId="59" fillId="29" borderId="14" xfId="0" applyFont="1" applyFill="1" applyBorder="1" applyAlignment="1" applyProtection="1">
      <alignment horizontal="center" vertical="center" wrapText="1"/>
      <protection locked="0"/>
    </xf>
    <xf numFmtId="0" fontId="59" fillId="37" borderId="14" xfId="0" applyFont="1" applyFill="1" applyBorder="1" applyAlignment="1" applyProtection="1">
      <alignment horizontal="center" vertical="center" wrapText="1"/>
      <protection locked="0"/>
    </xf>
    <xf numFmtId="9" fontId="6" fillId="36" borderId="14" xfId="58" applyFont="1" applyFill="1" applyBorder="1" applyAlignment="1" applyProtection="1">
      <alignment horizontal="center" vertical="center" wrapText="1"/>
      <protection locked="0"/>
    </xf>
    <xf numFmtId="9" fontId="6" fillId="36" borderId="32" xfId="58" applyFont="1" applyFill="1" applyBorder="1" applyAlignment="1" applyProtection="1">
      <alignment horizontal="center" vertical="center" wrapText="1"/>
      <protection locked="0"/>
    </xf>
    <xf numFmtId="0" fontId="59" fillId="36" borderId="0" xfId="0" applyFont="1" applyFill="1" applyBorder="1" applyAlignment="1">
      <alignment horizontal="right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top" wrapText="1"/>
    </xf>
    <xf numFmtId="0" fontId="59" fillId="36" borderId="11" xfId="0" applyFont="1" applyFill="1" applyBorder="1" applyAlignment="1">
      <alignment horizontal="center" vertical="top" wrapText="1"/>
    </xf>
    <xf numFmtId="0" fontId="59" fillId="36" borderId="0" xfId="0" applyFont="1" applyFill="1" applyBorder="1" applyAlignment="1">
      <alignment horizontal="justify" vertical="center" wrapText="1"/>
    </xf>
    <xf numFmtId="0" fontId="58" fillId="36" borderId="11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Rojo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  <cellStyle name="Verde" xfId="69"/>
  </cellStyles>
  <dxfs count="13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295275" cy="190500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9305925" y="16192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9305925" y="16192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9305925" y="16192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4" name="AutoShape 42" descr="Z"/>
        <xdr:cNvSpPr>
          <a:spLocks noChangeAspect="1"/>
        </xdr:cNvSpPr>
      </xdr:nvSpPr>
      <xdr:spPr>
        <a:xfrm>
          <a:off x="9305925" y="16192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>
      <xdr:nvSpPr>
        <xdr:cNvPr id="5" name="Rectangle 53"/>
        <xdr:cNvSpPr>
          <a:spLocks/>
        </xdr:cNvSpPr>
      </xdr:nvSpPr>
      <xdr:spPr>
        <a:xfrm>
          <a:off x="9305925" y="15525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"/>
  <sheetViews>
    <sheetView showGridLines="0" tabSelected="1" zoomScale="55" zoomScaleNormal="55" zoomScalePageLayoutView="0" workbookViewId="0" topLeftCell="A15">
      <selection activeCell="S15" sqref="S15"/>
    </sheetView>
  </sheetViews>
  <sheetFormatPr defaultColWidth="0" defaultRowHeight="15" zeroHeight="1"/>
  <cols>
    <col min="1" max="1" width="8.8515625" style="38" customWidth="1"/>
    <col min="2" max="2" width="38.421875" style="38" customWidth="1"/>
    <col min="3" max="3" width="37.421875" style="38" customWidth="1"/>
    <col min="4" max="4" width="35.7109375" style="38" customWidth="1"/>
    <col min="5" max="5" width="19.140625" style="114" customWidth="1"/>
    <col min="6" max="6" width="19.28125" style="38" customWidth="1"/>
    <col min="7" max="7" width="32.7109375" style="38" customWidth="1"/>
    <col min="8" max="8" width="36.00390625" style="38" customWidth="1"/>
    <col min="9" max="9" width="8.7109375" style="38" customWidth="1"/>
    <col min="10" max="10" width="18.57421875" style="38" customWidth="1"/>
    <col min="11" max="11" width="14.28125" style="38" customWidth="1"/>
    <col min="12" max="12" width="5.7109375" style="38" customWidth="1"/>
    <col min="13" max="15" width="6.57421875" style="38" customWidth="1"/>
    <col min="16" max="16" width="18.8515625" style="38" customWidth="1"/>
    <col min="17" max="17" width="13.421875" style="38" customWidth="1"/>
    <col min="18" max="18" width="16.140625" style="38" customWidth="1"/>
    <col min="19" max="19" width="23.00390625" style="38" customWidth="1"/>
    <col min="20" max="20" width="23.7109375" style="38" customWidth="1"/>
    <col min="21" max="21" width="11.421875" style="38" customWidth="1"/>
    <col min="22" max="22" width="18.8515625" style="38" customWidth="1"/>
    <col min="23" max="23" width="14.140625" style="38" customWidth="1"/>
    <col min="24" max="24" width="18.421875" style="38" customWidth="1"/>
    <col min="25" max="25" width="80.28125" style="38" customWidth="1"/>
    <col min="26" max="26" width="17.7109375" style="38" customWidth="1"/>
    <col min="27" max="27" width="19.7109375" style="38" customWidth="1"/>
    <col min="28" max="29" width="16.421875" style="38" customWidth="1"/>
    <col min="30" max="30" width="104.8515625" style="38" bestFit="1" customWidth="1"/>
    <col min="31" max="31" width="27.28125" style="38" customWidth="1"/>
    <col min="32" max="38" width="11.421875" style="38" customWidth="1"/>
    <col min="39" max="39" width="14.8515625" style="38" customWidth="1"/>
    <col min="40" max="40" width="14.57421875" style="38" customWidth="1"/>
    <col min="41" max="41" width="20.7109375" style="38" customWidth="1"/>
    <col min="42" max="42" width="23.00390625" style="38" customWidth="1"/>
    <col min="43" max="43" width="19.140625" style="38" customWidth="1"/>
    <col min="44" max="44" width="31.421875" style="38" customWidth="1"/>
    <col min="45" max="45" width="18.421875" style="38" customWidth="1"/>
    <col min="46" max="46" width="19.8515625" style="38" customWidth="1"/>
    <col min="47" max="47" width="11.421875" style="38" customWidth="1"/>
    <col min="48" max="16384" width="0" style="38" hidden="1" customWidth="1"/>
  </cols>
  <sheetData>
    <row r="1" spans="1:21" ht="40.5" customHeight="1">
      <c r="A1" s="115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40.5" customHeight="1" thickBot="1">
      <c r="A2" s="117" t="s">
        <v>26</v>
      </c>
      <c r="B2" s="117"/>
      <c r="C2" s="117"/>
      <c r="D2" s="118"/>
      <c r="E2" s="118"/>
      <c r="F2" s="118"/>
      <c r="G2" s="118"/>
      <c r="H2" s="118"/>
      <c r="I2" s="118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46" ht="15" customHeight="1">
      <c r="A3" s="119" t="s">
        <v>87</v>
      </c>
      <c r="B3" s="119"/>
      <c r="C3" s="39">
        <v>2019</v>
      </c>
      <c r="D3" s="120" t="s">
        <v>89</v>
      </c>
      <c r="E3" s="121"/>
      <c r="F3" s="121"/>
      <c r="G3" s="121"/>
      <c r="H3" s="121"/>
      <c r="I3" s="122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</row>
    <row r="4" spans="1:46" ht="16.5" customHeight="1">
      <c r="A4" s="119" t="s">
        <v>88</v>
      </c>
      <c r="B4" s="119"/>
      <c r="C4" s="42" t="s">
        <v>108</v>
      </c>
      <c r="D4" s="43" t="s">
        <v>90</v>
      </c>
      <c r="E4" s="70" t="s">
        <v>91</v>
      </c>
      <c r="F4" s="123" t="s">
        <v>92</v>
      </c>
      <c r="G4" s="123"/>
      <c r="H4" s="123"/>
      <c r="I4" s="124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</row>
    <row r="5" spans="1:46" ht="15" customHeight="1">
      <c r="A5" s="119" t="s">
        <v>115</v>
      </c>
      <c r="B5" s="119"/>
      <c r="C5" s="42" t="s">
        <v>113</v>
      </c>
      <c r="D5" s="34">
        <v>1</v>
      </c>
      <c r="E5" s="71" t="s">
        <v>121</v>
      </c>
      <c r="F5" s="125" t="s">
        <v>122</v>
      </c>
      <c r="G5" s="125"/>
      <c r="H5" s="125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</row>
    <row r="6" spans="1:46" ht="15" customHeight="1">
      <c r="A6" s="119" t="s">
        <v>116</v>
      </c>
      <c r="B6" s="119"/>
      <c r="C6" s="42" t="s">
        <v>114</v>
      </c>
      <c r="D6" s="34"/>
      <c r="E6" s="71"/>
      <c r="F6" s="125"/>
      <c r="G6" s="125"/>
      <c r="H6" s="125"/>
      <c r="I6" s="1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5"/>
      <c r="AQ6" s="44"/>
      <c r="AR6" s="44"/>
      <c r="AS6" s="44"/>
      <c r="AT6" s="44"/>
    </row>
    <row r="7" spans="1:46" ht="15.75" customHeight="1" thickBot="1">
      <c r="A7" s="119" t="s">
        <v>117</v>
      </c>
      <c r="B7" s="119"/>
      <c r="C7" s="42" t="s">
        <v>108</v>
      </c>
      <c r="D7" s="46"/>
      <c r="E7" s="111"/>
      <c r="F7" s="127"/>
      <c r="G7" s="128"/>
      <c r="H7" s="128"/>
      <c r="I7" s="129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</row>
    <row r="8" spans="1:46" ht="15.75">
      <c r="A8" s="47"/>
      <c r="B8" s="45"/>
      <c r="C8" s="45"/>
      <c r="D8" s="45"/>
      <c r="E8" s="112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1"/>
      <c r="R8" s="41"/>
      <c r="S8" s="41"/>
      <c r="T8" s="41"/>
      <c r="U8" s="41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</row>
    <row r="9" spans="1:46" ht="15.75">
      <c r="A9" s="45"/>
      <c r="B9" s="45"/>
      <c r="C9" s="45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48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</row>
    <row r="10" spans="1:46" ht="15.75">
      <c r="A10" s="51"/>
      <c r="B10" s="41"/>
      <c r="C10" s="41"/>
      <c r="D10" s="132"/>
      <c r="E10" s="132"/>
      <c r="F10" s="132"/>
      <c r="G10" s="132"/>
      <c r="H10" s="132"/>
      <c r="I10" s="132"/>
      <c r="J10" s="132"/>
      <c r="K10" s="132"/>
      <c r="L10" s="133"/>
      <c r="M10" s="133"/>
      <c r="N10" s="133"/>
      <c r="O10" s="133"/>
      <c r="P10" s="50"/>
      <c r="Q10" s="50"/>
      <c r="R10" s="50"/>
      <c r="S10" s="50"/>
      <c r="T10" s="50"/>
      <c r="U10" s="50"/>
      <c r="V10" s="133"/>
      <c r="W10" s="133"/>
      <c r="X10" s="52"/>
      <c r="Y10" s="52"/>
      <c r="Z10" s="52"/>
      <c r="AA10" s="133"/>
      <c r="AB10" s="133"/>
      <c r="AC10" s="52"/>
      <c r="AD10" s="52"/>
      <c r="AE10" s="52"/>
      <c r="AF10" s="133"/>
      <c r="AG10" s="133"/>
      <c r="AH10" s="52"/>
      <c r="AI10" s="52"/>
      <c r="AJ10" s="52"/>
      <c r="AK10" s="133"/>
      <c r="AL10" s="133"/>
      <c r="AM10" s="52"/>
      <c r="AN10" s="52"/>
      <c r="AO10" s="52"/>
      <c r="AP10" s="133"/>
      <c r="AQ10" s="133"/>
      <c r="AR10" s="133"/>
      <c r="AS10" s="52"/>
      <c r="AT10" s="52"/>
    </row>
    <row r="11" spans="1:46" ht="16.5" thickBot="1">
      <c r="A11" s="41"/>
      <c r="B11" s="41"/>
      <c r="C11" s="41"/>
      <c r="D11" s="41"/>
      <c r="E11" s="5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</row>
    <row r="12" spans="1:46" ht="15" customHeight="1">
      <c r="A12" s="134" t="s">
        <v>60</v>
      </c>
      <c r="B12" s="135"/>
      <c r="C12" s="135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40" t="s">
        <v>61</v>
      </c>
      <c r="W12" s="140"/>
      <c r="X12" s="140"/>
      <c r="Y12" s="140"/>
      <c r="Z12" s="140"/>
      <c r="AA12" s="141" t="s">
        <v>61</v>
      </c>
      <c r="AB12" s="141"/>
      <c r="AC12" s="141"/>
      <c r="AD12" s="141"/>
      <c r="AE12" s="141"/>
      <c r="AF12" s="140" t="s">
        <v>61</v>
      </c>
      <c r="AG12" s="140"/>
      <c r="AH12" s="140"/>
      <c r="AI12" s="140"/>
      <c r="AJ12" s="140"/>
      <c r="AK12" s="142" t="s">
        <v>61</v>
      </c>
      <c r="AL12" s="142"/>
      <c r="AM12" s="142"/>
      <c r="AN12" s="142"/>
      <c r="AO12" s="142"/>
      <c r="AP12" s="143" t="s">
        <v>61</v>
      </c>
      <c r="AQ12" s="143"/>
      <c r="AR12" s="143"/>
      <c r="AS12" s="143"/>
      <c r="AT12" s="144"/>
    </row>
    <row r="13" spans="1:46" ht="15" customHeight="1">
      <c r="A13" s="136"/>
      <c r="B13" s="137"/>
      <c r="C13" s="137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45" t="s">
        <v>0</v>
      </c>
      <c r="W13" s="145"/>
      <c r="X13" s="145"/>
      <c r="Y13" s="145"/>
      <c r="Z13" s="145"/>
      <c r="AA13" s="146" t="s">
        <v>1</v>
      </c>
      <c r="AB13" s="146"/>
      <c r="AC13" s="146"/>
      <c r="AD13" s="146"/>
      <c r="AE13" s="146"/>
      <c r="AF13" s="145" t="s">
        <v>2</v>
      </c>
      <c r="AG13" s="145"/>
      <c r="AH13" s="145"/>
      <c r="AI13" s="145"/>
      <c r="AJ13" s="145"/>
      <c r="AK13" s="147" t="s">
        <v>3</v>
      </c>
      <c r="AL13" s="147"/>
      <c r="AM13" s="147"/>
      <c r="AN13" s="147"/>
      <c r="AO13" s="147"/>
      <c r="AP13" s="148" t="s">
        <v>79</v>
      </c>
      <c r="AQ13" s="148"/>
      <c r="AR13" s="148"/>
      <c r="AS13" s="148"/>
      <c r="AT13" s="149"/>
    </row>
    <row r="14" spans="1:46" ht="15" customHeight="1">
      <c r="A14" s="72"/>
      <c r="B14" s="73"/>
      <c r="C14" s="73"/>
      <c r="D14" s="150" t="s">
        <v>4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55"/>
      <c r="U14" s="55"/>
      <c r="V14" s="151"/>
      <c r="W14" s="151"/>
      <c r="X14" s="152" t="s">
        <v>6</v>
      </c>
      <c r="Y14" s="151" t="s">
        <v>7</v>
      </c>
      <c r="Z14" s="151" t="s">
        <v>8</v>
      </c>
      <c r="AA14" s="146"/>
      <c r="AB14" s="146"/>
      <c r="AC14" s="146" t="s">
        <v>6</v>
      </c>
      <c r="AD14" s="146" t="s">
        <v>7</v>
      </c>
      <c r="AE14" s="146" t="s">
        <v>8</v>
      </c>
      <c r="AF14" s="151"/>
      <c r="AG14" s="151"/>
      <c r="AH14" s="151" t="s">
        <v>6</v>
      </c>
      <c r="AI14" s="151" t="s">
        <v>7</v>
      </c>
      <c r="AJ14" s="151" t="s">
        <v>8</v>
      </c>
      <c r="AK14" s="147"/>
      <c r="AL14" s="147"/>
      <c r="AM14" s="147" t="s">
        <v>6</v>
      </c>
      <c r="AN14" s="147" t="s">
        <v>7</v>
      </c>
      <c r="AO14" s="147" t="s">
        <v>8</v>
      </c>
      <c r="AP14" s="153" t="s">
        <v>5</v>
      </c>
      <c r="AQ14" s="153"/>
      <c r="AR14" s="153"/>
      <c r="AS14" s="153" t="s">
        <v>6</v>
      </c>
      <c r="AT14" s="154" t="s">
        <v>68</v>
      </c>
    </row>
    <row r="15" spans="1:46" ht="78.75">
      <c r="A15" s="53" t="s">
        <v>18</v>
      </c>
      <c r="B15" s="54" t="s">
        <v>19</v>
      </c>
      <c r="C15" s="54" t="s">
        <v>93</v>
      </c>
      <c r="D15" s="55" t="s">
        <v>74</v>
      </c>
      <c r="E15" s="55" t="s">
        <v>82</v>
      </c>
      <c r="F15" s="55" t="s">
        <v>73</v>
      </c>
      <c r="G15" s="55" t="s">
        <v>9</v>
      </c>
      <c r="H15" s="55" t="s">
        <v>10</v>
      </c>
      <c r="I15" s="55" t="s">
        <v>11</v>
      </c>
      <c r="J15" s="55" t="s">
        <v>40</v>
      </c>
      <c r="K15" s="55" t="s">
        <v>12</v>
      </c>
      <c r="L15" s="55" t="s">
        <v>75</v>
      </c>
      <c r="M15" s="55" t="s">
        <v>76</v>
      </c>
      <c r="N15" s="55" t="s">
        <v>77</v>
      </c>
      <c r="O15" s="55" t="s">
        <v>78</v>
      </c>
      <c r="P15" s="55" t="s">
        <v>80</v>
      </c>
      <c r="Q15" s="55" t="s">
        <v>13</v>
      </c>
      <c r="R15" s="55" t="s">
        <v>14</v>
      </c>
      <c r="S15" s="55" t="s">
        <v>15</v>
      </c>
      <c r="T15" s="55" t="s">
        <v>94</v>
      </c>
      <c r="U15" s="55" t="s">
        <v>29</v>
      </c>
      <c r="V15" s="74" t="s">
        <v>16</v>
      </c>
      <c r="W15" s="74" t="s">
        <v>17</v>
      </c>
      <c r="X15" s="152"/>
      <c r="Y15" s="151"/>
      <c r="Z15" s="151"/>
      <c r="AA15" s="76" t="s">
        <v>16</v>
      </c>
      <c r="AB15" s="76" t="s">
        <v>17</v>
      </c>
      <c r="AC15" s="146"/>
      <c r="AD15" s="146"/>
      <c r="AE15" s="146"/>
      <c r="AF15" s="74" t="s">
        <v>16</v>
      </c>
      <c r="AG15" s="74" t="s">
        <v>17</v>
      </c>
      <c r="AH15" s="151"/>
      <c r="AI15" s="151"/>
      <c r="AJ15" s="151"/>
      <c r="AK15" s="77" t="s">
        <v>16</v>
      </c>
      <c r="AL15" s="77" t="s">
        <v>17</v>
      </c>
      <c r="AM15" s="147"/>
      <c r="AN15" s="147"/>
      <c r="AO15" s="147"/>
      <c r="AP15" s="78" t="s">
        <v>9</v>
      </c>
      <c r="AQ15" s="78" t="s">
        <v>16</v>
      </c>
      <c r="AR15" s="78" t="s">
        <v>17</v>
      </c>
      <c r="AS15" s="153"/>
      <c r="AT15" s="154"/>
    </row>
    <row r="16" spans="1:46" ht="15.75">
      <c r="A16" s="53"/>
      <c r="B16" s="86"/>
      <c r="C16" s="86"/>
      <c r="D16" s="55" t="s">
        <v>21</v>
      </c>
      <c r="E16" s="55"/>
      <c r="F16" s="55" t="s">
        <v>21</v>
      </c>
      <c r="G16" s="55" t="s">
        <v>21</v>
      </c>
      <c r="H16" s="55" t="s">
        <v>21</v>
      </c>
      <c r="I16" s="55" t="s">
        <v>21</v>
      </c>
      <c r="J16" s="55" t="s">
        <v>21</v>
      </c>
      <c r="K16" s="55" t="s">
        <v>21</v>
      </c>
      <c r="L16" s="87" t="s">
        <v>21</v>
      </c>
      <c r="M16" s="87" t="s">
        <v>21</v>
      </c>
      <c r="N16" s="87" t="s">
        <v>21</v>
      </c>
      <c r="O16" s="87" t="s">
        <v>21</v>
      </c>
      <c r="P16" s="55" t="s">
        <v>21</v>
      </c>
      <c r="Q16" s="55" t="s">
        <v>21</v>
      </c>
      <c r="R16" s="55" t="s">
        <v>21</v>
      </c>
      <c r="S16" s="55" t="s">
        <v>21</v>
      </c>
      <c r="T16" s="55"/>
      <c r="U16" s="55"/>
      <c r="V16" s="74" t="s">
        <v>21</v>
      </c>
      <c r="W16" s="74"/>
      <c r="X16" s="75" t="s">
        <v>21</v>
      </c>
      <c r="Y16" s="74" t="s">
        <v>21</v>
      </c>
      <c r="Z16" s="74" t="s">
        <v>21</v>
      </c>
      <c r="AA16" s="76" t="s">
        <v>21</v>
      </c>
      <c r="AB16" s="76" t="s">
        <v>21</v>
      </c>
      <c r="AC16" s="76" t="s">
        <v>21</v>
      </c>
      <c r="AD16" s="76" t="s">
        <v>21</v>
      </c>
      <c r="AE16" s="76" t="s">
        <v>21</v>
      </c>
      <c r="AF16" s="74" t="s">
        <v>21</v>
      </c>
      <c r="AG16" s="74" t="s">
        <v>21</v>
      </c>
      <c r="AH16" s="74"/>
      <c r="AI16" s="74" t="s">
        <v>21</v>
      </c>
      <c r="AJ16" s="74" t="s">
        <v>21</v>
      </c>
      <c r="AK16" s="77" t="s">
        <v>21</v>
      </c>
      <c r="AL16" s="77" t="s">
        <v>21</v>
      </c>
      <c r="AM16" s="77" t="s">
        <v>21</v>
      </c>
      <c r="AN16" s="77" t="s">
        <v>21</v>
      </c>
      <c r="AO16" s="77" t="s">
        <v>21</v>
      </c>
      <c r="AP16" s="78" t="s">
        <v>21</v>
      </c>
      <c r="AQ16" s="78"/>
      <c r="AR16" s="78" t="s">
        <v>21</v>
      </c>
      <c r="AS16" s="78" t="s">
        <v>21</v>
      </c>
      <c r="AT16" s="79" t="s">
        <v>21</v>
      </c>
    </row>
    <row r="17" spans="1:46" s="98" customFormat="1" ht="116.25" customHeight="1">
      <c r="A17" s="90">
        <v>6</v>
      </c>
      <c r="B17" s="60" t="s">
        <v>110</v>
      </c>
      <c r="C17" s="36" t="s">
        <v>111</v>
      </c>
      <c r="D17" s="56" t="s">
        <v>123</v>
      </c>
      <c r="E17" s="57">
        <v>0.4</v>
      </c>
      <c r="F17" s="56" t="s">
        <v>95</v>
      </c>
      <c r="G17" s="58" t="s">
        <v>96</v>
      </c>
      <c r="H17" s="58" t="s">
        <v>97</v>
      </c>
      <c r="I17" s="58">
        <v>0</v>
      </c>
      <c r="J17" s="58" t="s">
        <v>98</v>
      </c>
      <c r="K17" s="56" t="s">
        <v>99</v>
      </c>
      <c r="L17" s="56">
        <v>1</v>
      </c>
      <c r="M17" s="56">
        <v>2</v>
      </c>
      <c r="N17" s="56">
        <v>2</v>
      </c>
      <c r="O17" s="56">
        <v>1</v>
      </c>
      <c r="P17" s="56">
        <v>6</v>
      </c>
      <c r="Q17" s="56" t="s">
        <v>100</v>
      </c>
      <c r="R17" s="56" t="s">
        <v>101</v>
      </c>
      <c r="S17" s="56" t="s">
        <v>109</v>
      </c>
      <c r="T17" s="56" t="s">
        <v>102</v>
      </c>
      <c r="U17" s="36"/>
      <c r="V17" s="60"/>
      <c r="W17" s="91"/>
      <c r="X17" s="91"/>
      <c r="Y17" s="36"/>
      <c r="Z17" s="36"/>
      <c r="AA17" s="92"/>
      <c r="AB17" s="93"/>
      <c r="AC17" s="94"/>
      <c r="AD17" s="36"/>
      <c r="AE17" s="36"/>
      <c r="AF17" s="60"/>
      <c r="AG17" s="36"/>
      <c r="AH17" s="91"/>
      <c r="AI17" s="36"/>
      <c r="AJ17" s="36"/>
      <c r="AK17" s="60"/>
      <c r="AL17" s="95"/>
      <c r="AM17" s="91"/>
      <c r="AN17" s="36"/>
      <c r="AO17" s="36"/>
      <c r="AP17" s="60"/>
      <c r="AQ17" s="60"/>
      <c r="AR17" s="96"/>
      <c r="AS17" s="97"/>
      <c r="AT17" s="37"/>
    </row>
    <row r="18" spans="1:46" s="98" customFormat="1" ht="135" customHeight="1">
      <c r="A18" s="90">
        <v>6</v>
      </c>
      <c r="B18" s="60" t="s">
        <v>110</v>
      </c>
      <c r="C18" s="36" t="s">
        <v>111</v>
      </c>
      <c r="D18" s="56" t="s">
        <v>124</v>
      </c>
      <c r="E18" s="57">
        <v>0.4</v>
      </c>
      <c r="F18" s="56" t="s">
        <v>95</v>
      </c>
      <c r="G18" s="58" t="s">
        <v>103</v>
      </c>
      <c r="H18" s="56" t="s">
        <v>104</v>
      </c>
      <c r="I18" s="58">
        <v>0</v>
      </c>
      <c r="J18" s="58" t="s">
        <v>98</v>
      </c>
      <c r="K18" s="56" t="s">
        <v>105</v>
      </c>
      <c r="L18" s="56">
        <v>1</v>
      </c>
      <c r="M18" s="56">
        <v>2</v>
      </c>
      <c r="N18" s="56">
        <v>2</v>
      </c>
      <c r="O18" s="56">
        <v>1</v>
      </c>
      <c r="P18" s="56">
        <v>6</v>
      </c>
      <c r="Q18" s="56" t="s">
        <v>106</v>
      </c>
      <c r="R18" s="56" t="s">
        <v>107</v>
      </c>
      <c r="S18" s="56" t="s">
        <v>109</v>
      </c>
      <c r="T18" s="56" t="s">
        <v>108</v>
      </c>
      <c r="U18" s="36"/>
      <c r="V18" s="60"/>
      <c r="W18" s="91"/>
      <c r="X18" s="91"/>
      <c r="Y18" s="36"/>
      <c r="Z18" s="36"/>
      <c r="AA18" s="92"/>
      <c r="AB18" s="93"/>
      <c r="AC18" s="94"/>
      <c r="AD18" s="36"/>
      <c r="AE18" s="36"/>
      <c r="AF18" s="60"/>
      <c r="AG18" s="36"/>
      <c r="AH18" s="91"/>
      <c r="AI18" s="36"/>
      <c r="AJ18" s="36"/>
      <c r="AK18" s="60"/>
      <c r="AL18" s="99"/>
      <c r="AM18" s="91"/>
      <c r="AN18" s="36"/>
      <c r="AO18" s="36"/>
      <c r="AP18" s="60"/>
      <c r="AQ18" s="60"/>
      <c r="AR18" s="96"/>
      <c r="AS18" s="97"/>
      <c r="AT18" s="37"/>
    </row>
    <row r="19" spans="1:46" s="108" customFormat="1" ht="116.25" customHeight="1">
      <c r="A19" s="100">
        <v>6</v>
      </c>
      <c r="B19" s="85" t="s">
        <v>110</v>
      </c>
      <c r="C19" s="85" t="s">
        <v>125</v>
      </c>
      <c r="D19" s="83" t="s">
        <v>126</v>
      </c>
      <c r="E19" s="84">
        <v>0.04</v>
      </c>
      <c r="F19" s="83" t="s">
        <v>127</v>
      </c>
      <c r="G19" s="83" t="s">
        <v>128</v>
      </c>
      <c r="H19" s="83" t="s">
        <v>129</v>
      </c>
      <c r="I19" s="83">
        <v>1</v>
      </c>
      <c r="J19" s="83" t="s">
        <v>42</v>
      </c>
      <c r="K19" s="83" t="s">
        <v>130</v>
      </c>
      <c r="L19" s="83"/>
      <c r="M19" s="83"/>
      <c r="N19" s="83">
        <v>1</v>
      </c>
      <c r="O19" s="83"/>
      <c r="P19" s="83">
        <f>+SUM(L19:O19)</f>
        <v>1</v>
      </c>
      <c r="Q19" s="85" t="s">
        <v>49</v>
      </c>
      <c r="R19" s="85" t="s">
        <v>131</v>
      </c>
      <c r="S19" s="101" t="s">
        <v>109</v>
      </c>
      <c r="T19" s="102" t="s">
        <v>132</v>
      </c>
      <c r="U19" s="85"/>
      <c r="V19" s="83"/>
      <c r="W19" s="85"/>
      <c r="X19" s="103"/>
      <c r="Y19" s="85"/>
      <c r="Z19" s="85"/>
      <c r="AA19" s="104"/>
      <c r="AB19" s="105"/>
      <c r="AC19" s="103"/>
      <c r="AD19" s="85"/>
      <c r="AE19" s="85"/>
      <c r="AF19" s="83"/>
      <c r="AG19" s="85"/>
      <c r="AH19" s="103"/>
      <c r="AI19" s="85"/>
      <c r="AJ19" s="85"/>
      <c r="AK19" s="83"/>
      <c r="AL19" s="106"/>
      <c r="AM19" s="103"/>
      <c r="AN19" s="85"/>
      <c r="AO19" s="85"/>
      <c r="AP19" s="83"/>
      <c r="AQ19" s="83"/>
      <c r="AR19" s="103"/>
      <c r="AS19" s="105"/>
      <c r="AT19" s="107"/>
    </row>
    <row r="20" spans="1:46" s="108" customFormat="1" ht="128.25" customHeight="1">
      <c r="A20" s="100">
        <v>6</v>
      </c>
      <c r="B20" s="85" t="s">
        <v>110</v>
      </c>
      <c r="C20" s="85" t="s">
        <v>125</v>
      </c>
      <c r="D20" s="83" t="s">
        <v>133</v>
      </c>
      <c r="E20" s="84">
        <v>0.04</v>
      </c>
      <c r="F20" s="83" t="s">
        <v>127</v>
      </c>
      <c r="G20" s="83" t="s">
        <v>134</v>
      </c>
      <c r="H20" s="83" t="s">
        <v>135</v>
      </c>
      <c r="I20" s="109">
        <v>1</v>
      </c>
      <c r="J20" s="83" t="s">
        <v>43</v>
      </c>
      <c r="K20" s="83" t="s">
        <v>136</v>
      </c>
      <c r="L20" s="103">
        <v>1</v>
      </c>
      <c r="M20" s="103">
        <v>1</v>
      </c>
      <c r="N20" s="103">
        <v>1</v>
      </c>
      <c r="O20" s="103">
        <v>1</v>
      </c>
      <c r="P20" s="103">
        <v>1</v>
      </c>
      <c r="Q20" s="85" t="s">
        <v>49</v>
      </c>
      <c r="R20" s="85" t="s">
        <v>137</v>
      </c>
      <c r="S20" s="101" t="s">
        <v>109</v>
      </c>
      <c r="T20" s="85" t="s">
        <v>138</v>
      </c>
      <c r="U20" s="85"/>
      <c r="V20" s="83"/>
      <c r="W20" s="85"/>
      <c r="X20" s="103"/>
      <c r="Y20" s="85"/>
      <c r="Z20" s="85"/>
      <c r="AA20" s="104"/>
      <c r="AB20" s="105"/>
      <c r="AC20" s="103"/>
      <c r="AD20" s="85"/>
      <c r="AE20" s="85"/>
      <c r="AF20" s="83"/>
      <c r="AG20" s="85"/>
      <c r="AH20" s="103"/>
      <c r="AI20" s="85"/>
      <c r="AJ20" s="85"/>
      <c r="AK20" s="83"/>
      <c r="AL20" s="106"/>
      <c r="AM20" s="103"/>
      <c r="AN20" s="85"/>
      <c r="AO20" s="85"/>
      <c r="AP20" s="83"/>
      <c r="AQ20" s="83"/>
      <c r="AR20" s="103"/>
      <c r="AS20" s="105"/>
      <c r="AT20" s="107"/>
    </row>
    <row r="21" spans="1:46" s="108" customFormat="1" ht="168.75" customHeight="1">
      <c r="A21" s="100">
        <v>6</v>
      </c>
      <c r="B21" s="85" t="s">
        <v>110</v>
      </c>
      <c r="C21" s="85" t="s">
        <v>125</v>
      </c>
      <c r="D21" s="83" t="s">
        <v>139</v>
      </c>
      <c r="E21" s="84">
        <v>0.04</v>
      </c>
      <c r="F21" s="83" t="s">
        <v>127</v>
      </c>
      <c r="G21" s="83" t="s">
        <v>140</v>
      </c>
      <c r="H21" s="83" t="s">
        <v>141</v>
      </c>
      <c r="I21" s="83"/>
      <c r="J21" s="83" t="s">
        <v>45</v>
      </c>
      <c r="K21" s="83" t="s">
        <v>142</v>
      </c>
      <c r="L21" s="103"/>
      <c r="M21" s="103"/>
      <c r="N21" s="103"/>
      <c r="O21" s="103"/>
      <c r="P21" s="110"/>
      <c r="Q21" s="85" t="s">
        <v>49</v>
      </c>
      <c r="R21" s="85" t="s">
        <v>143</v>
      </c>
      <c r="S21" s="101" t="s">
        <v>109</v>
      </c>
      <c r="T21" s="85" t="s">
        <v>144</v>
      </c>
      <c r="U21" s="85"/>
      <c r="V21" s="83"/>
      <c r="W21" s="85"/>
      <c r="X21" s="103"/>
      <c r="Y21" s="85"/>
      <c r="Z21" s="85"/>
      <c r="AA21" s="104"/>
      <c r="AB21" s="105"/>
      <c r="AC21" s="103"/>
      <c r="AD21" s="85"/>
      <c r="AE21" s="85"/>
      <c r="AF21" s="83"/>
      <c r="AG21" s="85"/>
      <c r="AH21" s="103"/>
      <c r="AI21" s="85"/>
      <c r="AJ21" s="85"/>
      <c r="AK21" s="83"/>
      <c r="AL21" s="106"/>
      <c r="AM21" s="103"/>
      <c r="AN21" s="85"/>
      <c r="AO21" s="85"/>
      <c r="AP21" s="83"/>
      <c r="AQ21" s="83"/>
      <c r="AR21" s="103"/>
      <c r="AS21" s="105"/>
      <c r="AT21" s="107"/>
    </row>
    <row r="22" spans="1:46" s="108" customFormat="1" ht="133.5" customHeight="1">
      <c r="A22" s="100">
        <v>6</v>
      </c>
      <c r="B22" s="85" t="s">
        <v>110</v>
      </c>
      <c r="C22" s="85" t="s">
        <v>125</v>
      </c>
      <c r="D22" s="85" t="s">
        <v>145</v>
      </c>
      <c r="E22" s="84">
        <v>0.04</v>
      </c>
      <c r="F22" s="85" t="s">
        <v>127</v>
      </c>
      <c r="G22" s="85" t="s">
        <v>146</v>
      </c>
      <c r="H22" s="85" t="s">
        <v>147</v>
      </c>
      <c r="I22" s="85">
        <v>0</v>
      </c>
      <c r="J22" s="85" t="s">
        <v>43</v>
      </c>
      <c r="K22" s="85" t="s">
        <v>148</v>
      </c>
      <c r="L22" s="106"/>
      <c r="M22" s="106">
        <v>0.7</v>
      </c>
      <c r="N22" s="106"/>
      <c r="O22" s="106">
        <v>0.7</v>
      </c>
      <c r="P22" s="106">
        <v>0.7</v>
      </c>
      <c r="Q22" s="85" t="s">
        <v>49</v>
      </c>
      <c r="R22" s="85" t="s">
        <v>149</v>
      </c>
      <c r="S22" s="101" t="s">
        <v>109</v>
      </c>
      <c r="T22" s="85" t="s">
        <v>150</v>
      </c>
      <c r="U22" s="85"/>
      <c r="V22" s="83"/>
      <c r="W22" s="85"/>
      <c r="X22" s="103"/>
      <c r="Y22" s="85"/>
      <c r="Z22" s="85"/>
      <c r="AA22" s="104"/>
      <c r="AB22" s="105"/>
      <c r="AC22" s="103"/>
      <c r="AD22" s="85"/>
      <c r="AE22" s="85"/>
      <c r="AF22" s="83"/>
      <c r="AG22" s="85"/>
      <c r="AH22" s="103"/>
      <c r="AI22" s="85"/>
      <c r="AJ22" s="85"/>
      <c r="AK22" s="83"/>
      <c r="AL22" s="106"/>
      <c r="AM22" s="103"/>
      <c r="AN22" s="85"/>
      <c r="AO22" s="85"/>
      <c r="AP22" s="83"/>
      <c r="AQ22" s="83"/>
      <c r="AR22" s="103"/>
      <c r="AS22" s="105"/>
      <c r="AT22" s="107"/>
    </row>
    <row r="23" spans="1:46" s="108" customFormat="1" ht="138" customHeight="1">
      <c r="A23" s="100">
        <v>6</v>
      </c>
      <c r="B23" s="85" t="s">
        <v>110</v>
      </c>
      <c r="C23" s="85" t="s">
        <v>125</v>
      </c>
      <c r="D23" s="83" t="s">
        <v>151</v>
      </c>
      <c r="E23" s="84">
        <v>0.04</v>
      </c>
      <c r="F23" s="85" t="s">
        <v>127</v>
      </c>
      <c r="G23" s="83" t="s">
        <v>152</v>
      </c>
      <c r="H23" s="85" t="s">
        <v>153</v>
      </c>
      <c r="I23" s="85">
        <v>0</v>
      </c>
      <c r="J23" s="83" t="s">
        <v>43</v>
      </c>
      <c r="K23" s="85" t="s">
        <v>154</v>
      </c>
      <c r="L23" s="106"/>
      <c r="M23" s="106">
        <v>0.8</v>
      </c>
      <c r="N23" s="106"/>
      <c r="O23" s="106">
        <v>0.8</v>
      </c>
      <c r="P23" s="106">
        <v>0.8</v>
      </c>
      <c r="Q23" s="85" t="s">
        <v>49</v>
      </c>
      <c r="R23" s="85" t="s">
        <v>149</v>
      </c>
      <c r="S23" s="101" t="s">
        <v>109</v>
      </c>
      <c r="T23" s="85" t="s">
        <v>149</v>
      </c>
      <c r="U23" s="85"/>
      <c r="V23" s="83"/>
      <c r="W23" s="85"/>
      <c r="X23" s="103"/>
      <c r="Y23" s="85"/>
      <c r="Z23" s="85"/>
      <c r="AA23" s="104"/>
      <c r="AB23" s="105"/>
      <c r="AC23" s="103"/>
      <c r="AD23" s="85"/>
      <c r="AE23" s="85"/>
      <c r="AF23" s="83"/>
      <c r="AG23" s="85"/>
      <c r="AH23" s="103"/>
      <c r="AI23" s="85"/>
      <c r="AJ23" s="85"/>
      <c r="AK23" s="83"/>
      <c r="AL23" s="106"/>
      <c r="AM23" s="103"/>
      <c r="AN23" s="85"/>
      <c r="AO23" s="85"/>
      <c r="AP23" s="83"/>
      <c r="AQ23" s="83"/>
      <c r="AR23" s="103"/>
      <c r="AS23" s="105"/>
      <c r="AT23" s="107"/>
    </row>
    <row r="24" spans="1:46" ht="95.25" customHeight="1" thickBot="1">
      <c r="A24" s="46"/>
      <c r="B24" s="155" t="s">
        <v>81</v>
      </c>
      <c r="C24" s="155"/>
      <c r="D24" s="155"/>
      <c r="E24" s="88">
        <f>SUM(E17:E23)</f>
        <v>1.0000000000000002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  <c r="W24" s="157"/>
      <c r="X24" s="61" t="e">
        <f>AVERAGE(X17:X23)</f>
        <v>#DIV/0!</v>
      </c>
      <c r="Y24" s="156"/>
      <c r="Z24" s="156"/>
      <c r="AA24" s="158"/>
      <c r="AB24" s="158"/>
      <c r="AC24" s="61" t="e">
        <f>AVERAGE(AC17:AC23)</f>
        <v>#DIV/0!</v>
      </c>
      <c r="AD24" s="156"/>
      <c r="AE24" s="156"/>
      <c r="AF24" s="157"/>
      <c r="AG24" s="157"/>
      <c r="AH24" s="61" t="e">
        <f>AVERAGE(AH17:AH23)</f>
        <v>#DIV/0!</v>
      </c>
      <c r="AI24" s="156"/>
      <c r="AJ24" s="156"/>
      <c r="AK24" s="159"/>
      <c r="AL24" s="159"/>
      <c r="AM24" s="61" t="e">
        <f>AVERAGE(AM17:AM23)</f>
        <v>#DIV/0!</v>
      </c>
      <c r="AN24" s="35"/>
      <c r="AO24" s="157" t="s">
        <v>155</v>
      </c>
      <c r="AP24" s="157"/>
      <c r="AQ24" s="157"/>
      <c r="AR24" s="89" t="e">
        <f>AVERAGE(AR17:AR23)</f>
        <v>#DIV/0!</v>
      </c>
      <c r="AS24" s="160"/>
      <c r="AT24" s="161"/>
    </row>
    <row r="25" spans="1:46" ht="15.75">
      <c r="A25" s="51"/>
      <c r="B25" s="62"/>
      <c r="C25" s="62"/>
      <c r="D25" s="62"/>
      <c r="E25" s="113"/>
      <c r="F25" s="62"/>
      <c r="G25" s="62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162"/>
      <c r="W25" s="162"/>
      <c r="X25" s="63"/>
      <c r="Y25" s="64"/>
      <c r="Z25" s="64"/>
      <c r="AA25" s="162"/>
      <c r="AB25" s="162"/>
      <c r="AC25" s="63"/>
      <c r="AD25" s="64"/>
      <c r="AE25" s="64"/>
      <c r="AF25" s="162"/>
      <c r="AG25" s="162"/>
      <c r="AH25" s="63"/>
      <c r="AI25" s="64"/>
      <c r="AJ25" s="64"/>
      <c r="AK25" s="162"/>
      <c r="AL25" s="162"/>
      <c r="AM25" s="63"/>
      <c r="AN25" s="64"/>
      <c r="AO25" s="64"/>
      <c r="AP25" s="162"/>
      <c r="AQ25" s="162"/>
      <c r="AR25" s="162"/>
      <c r="AS25" s="63"/>
      <c r="AT25" s="41"/>
    </row>
    <row r="26" spans="1:46" ht="15.75">
      <c r="A26" s="51"/>
      <c r="B26" s="62"/>
      <c r="C26" s="62"/>
      <c r="D26" s="62"/>
      <c r="E26" s="113"/>
      <c r="F26" s="62"/>
      <c r="G26" s="62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65"/>
      <c r="W26" s="65"/>
      <c r="X26" s="63"/>
      <c r="Y26" s="64"/>
      <c r="Z26" s="64"/>
      <c r="AA26" s="65"/>
      <c r="AB26" s="65"/>
      <c r="AC26" s="63"/>
      <c r="AD26" s="64"/>
      <c r="AE26" s="64"/>
      <c r="AF26" s="65"/>
      <c r="AG26" s="65"/>
      <c r="AH26" s="63"/>
      <c r="AI26" s="64"/>
      <c r="AJ26" s="64"/>
      <c r="AK26" s="65"/>
      <c r="AL26" s="65"/>
      <c r="AM26" s="63"/>
      <c r="AN26" s="64"/>
      <c r="AO26" s="64"/>
      <c r="AP26" s="65"/>
      <c r="AQ26" s="65"/>
      <c r="AR26" s="65"/>
      <c r="AS26" s="63"/>
      <c r="AT26" s="41"/>
    </row>
    <row r="27" spans="1:46" ht="15.75" customHeight="1">
      <c r="A27" s="51"/>
      <c r="B27" s="62"/>
      <c r="C27" s="62"/>
      <c r="D27" s="62"/>
      <c r="E27" s="113"/>
      <c r="F27" s="62"/>
      <c r="G27" s="62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162"/>
      <c r="W27" s="162"/>
      <c r="X27" s="66"/>
      <c r="Y27" s="64"/>
      <c r="Z27" s="64"/>
      <c r="AA27" s="162"/>
      <c r="AB27" s="162"/>
      <c r="AC27" s="66"/>
      <c r="AD27" s="64"/>
      <c r="AE27" s="64"/>
      <c r="AF27" s="162"/>
      <c r="AG27" s="162"/>
      <c r="AH27" s="67"/>
      <c r="AI27" s="64"/>
      <c r="AJ27" s="64"/>
      <c r="AK27" s="162"/>
      <c r="AL27" s="162"/>
      <c r="AM27" s="67"/>
      <c r="AN27" s="64"/>
      <c r="AO27" s="64"/>
      <c r="AP27" s="162"/>
      <c r="AQ27" s="162"/>
      <c r="AR27" s="162"/>
      <c r="AS27" s="67"/>
      <c r="AT27" s="41"/>
    </row>
    <row r="28" spans="1:46" ht="15.75" customHeight="1">
      <c r="A28" s="51"/>
      <c r="B28" s="163" t="s">
        <v>22</v>
      </c>
      <c r="C28" s="163"/>
      <c r="D28" s="163"/>
      <c r="E28" s="81"/>
      <c r="F28" s="163" t="s">
        <v>23</v>
      </c>
      <c r="G28" s="163"/>
      <c r="H28" s="163"/>
      <c r="I28" s="163"/>
      <c r="J28" s="163" t="s">
        <v>24</v>
      </c>
      <c r="K28" s="163"/>
      <c r="L28" s="163"/>
      <c r="M28" s="163"/>
      <c r="N28" s="163"/>
      <c r="O28" s="163"/>
      <c r="P28" s="163"/>
      <c r="Q28" s="41"/>
      <c r="R28" s="41"/>
      <c r="S28" s="41"/>
      <c r="T28" s="41"/>
      <c r="U28" s="41"/>
      <c r="V28" s="162"/>
      <c r="W28" s="162"/>
      <c r="X28" s="66"/>
      <c r="Y28" s="64"/>
      <c r="Z28" s="64"/>
      <c r="AA28" s="162"/>
      <c r="AB28" s="162"/>
      <c r="AC28" s="66"/>
      <c r="AD28" s="64"/>
      <c r="AE28" s="64"/>
      <c r="AF28" s="162"/>
      <c r="AG28" s="162"/>
      <c r="AH28" s="67"/>
      <c r="AI28" s="64"/>
      <c r="AJ28" s="64"/>
      <c r="AK28" s="162"/>
      <c r="AL28" s="162"/>
      <c r="AM28" s="67"/>
      <c r="AN28" s="64"/>
      <c r="AO28" s="64"/>
      <c r="AP28" s="162"/>
      <c r="AQ28" s="162"/>
      <c r="AR28" s="162"/>
      <c r="AS28" s="67"/>
      <c r="AT28" s="41"/>
    </row>
    <row r="29" spans="1:46" ht="15.75" customHeight="1">
      <c r="A29" s="51"/>
      <c r="B29" s="164" t="s">
        <v>25</v>
      </c>
      <c r="C29" s="164"/>
      <c r="D29" s="68"/>
      <c r="E29" s="82"/>
      <c r="F29" s="165" t="s">
        <v>25</v>
      </c>
      <c r="G29" s="165"/>
      <c r="H29" s="165"/>
      <c r="I29" s="165"/>
      <c r="J29" s="165" t="s">
        <v>25</v>
      </c>
      <c r="K29" s="165"/>
      <c r="L29" s="165"/>
      <c r="M29" s="165"/>
      <c r="N29" s="165"/>
      <c r="O29" s="165"/>
      <c r="P29" s="165"/>
      <c r="Q29" s="41"/>
      <c r="R29" s="41"/>
      <c r="S29" s="41"/>
      <c r="T29" s="41"/>
      <c r="U29" s="41"/>
      <c r="V29" s="166"/>
      <c r="W29" s="166"/>
      <c r="X29" s="63"/>
      <c r="Y29" s="64"/>
      <c r="Z29" s="64"/>
      <c r="AA29" s="166"/>
      <c r="AB29" s="166"/>
      <c r="AC29" s="63"/>
      <c r="AD29" s="64"/>
      <c r="AE29" s="64"/>
      <c r="AF29" s="166"/>
      <c r="AG29" s="166"/>
      <c r="AH29" s="63"/>
      <c r="AI29" s="64"/>
      <c r="AJ29" s="64"/>
      <c r="AK29" s="166"/>
      <c r="AL29" s="166"/>
      <c r="AM29" s="63"/>
      <c r="AN29" s="64"/>
      <c r="AO29" s="64"/>
      <c r="AP29" s="166"/>
      <c r="AQ29" s="166"/>
      <c r="AR29" s="166"/>
      <c r="AS29" s="63"/>
      <c r="AT29" s="41"/>
    </row>
    <row r="30" spans="1:46" ht="51" customHeight="1">
      <c r="A30" s="51"/>
      <c r="B30" s="167" t="s">
        <v>118</v>
      </c>
      <c r="C30" s="167"/>
      <c r="D30" s="59"/>
      <c r="E30" s="80"/>
      <c r="F30" s="163" t="s">
        <v>119</v>
      </c>
      <c r="G30" s="163"/>
      <c r="H30" s="163"/>
      <c r="I30" s="163"/>
      <c r="J30" s="163" t="s">
        <v>120</v>
      </c>
      <c r="K30" s="163"/>
      <c r="L30" s="163"/>
      <c r="M30" s="163"/>
      <c r="N30" s="163"/>
      <c r="O30" s="163"/>
      <c r="P30" s="163"/>
      <c r="Q30" s="41"/>
      <c r="R30" s="41"/>
      <c r="S30" s="41"/>
      <c r="T30" s="41"/>
      <c r="U30" s="41"/>
      <c r="V30" s="41"/>
      <c r="W30" s="41"/>
      <c r="X30" s="69"/>
      <c r="Y30" s="41"/>
      <c r="Z30" s="41"/>
      <c r="AA30" s="41"/>
      <c r="AB30" s="41"/>
      <c r="AC30" s="69"/>
      <c r="AD30" s="41"/>
      <c r="AE30" s="41"/>
      <c r="AF30" s="41"/>
      <c r="AG30" s="41"/>
      <c r="AH30" s="69"/>
      <c r="AI30" s="41"/>
      <c r="AJ30" s="41"/>
      <c r="AK30" s="41"/>
      <c r="AL30" s="41"/>
      <c r="AM30" s="69"/>
      <c r="AN30" s="41"/>
      <c r="AO30" s="41"/>
      <c r="AP30" s="41"/>
      <c r="AQ30" s="41"/>
      <c r="AR30" s="41"/>
      <c r="AS30" s="69"/>
      <c r="AT30" s="41"/>
    </row>
    <row r="31" spans="1:46" ht="22.5" customHeight="1">
      <c r="A31" s="51"/>
      <c r="B31" s="167"/>
      <c r="C31" s="167"/>
      <c r="D31" s="59"/>
      <c r="E31" s="80"/>
      <c r="F31" s="163"/>
      <c r="G31" s="163"/>
      <c r="H31" s="163"/>
      <c r="I31" s="163"/>
      <c r="J31" s="167"/>
      <c r="K31" s="167"/>
      <c r="L31" s="167"/>
      <c r="M31" s="167"/>
      <c r="N31" s="167"/>
      <c r="O31" s="167"/>
      <c r="P31" s="167"/>
      <c r="Q31" s="41"/>
      <c r="R31" s="41"/>
      <c r="S31" s="41"/>
      <c r="T31" s="41"/>
      <c r="U31" s="41"/>
      <c r="V31" s="41"/>
      <c r="W31" s="41"/>
      <c r="X31" s="69"/>
      <c r="Y31" s="41"/>
      <c r="Z31" s="41"/>
      <c r="AA31" s="41"/>
      <c r="AB31" s="41"/>
      <c r="AC31" s="69"/>
      <c r="AD31" s="41"/>
      <c r="AE31" s="41"/>
      <c r="AF31" s="41"/>
      <c r="AG31" s="41"/>
      <c r="AH31" s="69"/>
      <c r="AI31" s="41"/>
      <c r="AJ31" s="41"/>
      <c r="AK31" s="41"/>
      <c r="AL31" s="41"/>
      <c r="AM31" s="69"/>
      <c r="AN31" s="41"/>
      <c r="AO31" s="41"/>
      <c r="AP31" s="41"/>
      <c r="AQ31" s="41"/>
      <c r="AR31" s="41"/>
      <c r="AS31" s="69"/>
      <c r="AT31" s="41"/>
    </row>
    <row r="32" ht="15.75"/>
    <row r="33" ht="15.75"/>
  </sheetData>
  <sheetProtection/>
  <mergeCells count="105">
    <mergeCell ref="AP29:AR29"/>
    <mergeCell ref="B30:C30"/>
    <mergeCell ref="F30:I30"/>
    <mergeCell ref="J30:P30"/>
    <mergeCell ref="B31:C31"/>
    <mergeCell ref="F31:I31"/>
    <mergeCell ref="J31:P31"/>
    <mergeCell ref="AF28:AG28"/>
    <mergeCell ref="AK28:AL28"/>
    <mergeCell ref="AP28:AR28"/>
    <mergeCell ref="B29:C29"/>
    <mergeCell ref="F29:I29"/>
    <mergeCell ref="J29:P29"/>
    <mergeCell ref="V29:W29"/>
    <mergeCell ref="AA29:AB29"/>
    <mergeCell ref="AF29:AG29"/>
    <mergeCell ref="AK29:AL29"/>
    <mergeCell ref="V27:W27"/>
    <mergeCell ref="AA27:AB27"/>
    <mergeCell ref="AF27:AG27"/>
    <mergeCell ref="AK27:AL27"/>
    <mergeCell ref="AP27:AR27"/>
    <mergeCell ref="B28:D28"/>
    <mergeCell ref="F28:I28"/>
    <mergeCell ref="J28:P28"/>
    <mergeCell ref="V28:W28"/>
    <mergeCell ref="AA28:AB28"/>
    <mergeCell ref="AK24:AL24"/>
    <mergeCell ref="AO24:AQ24"/>
    <mergeCell ref="AS24:AT24"/>
    <mergeCell ref="V25:W25"/>
    <mergeCell ref="AA25:AB25"/>
    <mergeCell ref="AF25:AG25"/>
    <mergeCell ref="AK25:AL25"/>
    <mergeCell ref="AP25:AR25"/>
    <mergeCell ref="AS14:AS15"/>
    <mergeCell ref="AT14:AT15"/>
    <mergeCell ref="B24:D24"/>
    <mergeCell ref="F24:U24"/>
    <mergeCell ref="V24:W24"/>
    <mergeCell ref="Y24:Z24"/>
    <mergeCell ref="AA24:AB24"/>
    <mergeCell ref="AD24:AE24"/>
    <mergeCell ref="AF24:AG24"/>
    <mergeCell ref="AI24:AJ24"/>
    <mergeCell ref="AJ14:AJ15"/>
    <mergeCell ref="AK14:AL14"/>
    <mergeCell ref="AM14:AM15"/>
    <mergeCell ref="AN14:AN15"/>
    <mergeCell ref="AO14:AO15"/>
    <mergeCell ref="AP14:AR14"/>
    <mergeCell ref="AC14:AC15"/>
    <mergeCell ref="AD14:AD15"/>
    <mergeCell ref="AE14:AE15"/>
    <mergeCell ref="AF14:AG14"/>
    <mergeCell ref="AH14:AH15"/>
    <mergeCell ref="AI14:AI15"/>
    <mergeCell ref="AA13:AE13"/>
    <mergeCell ref="AF13:AJ13"/>
    <mergeCell ref="AK13:AO13"/>
    <mergeCell ref="AP13:AT13"/>
    <mergeCell ref="D14:S14"/>
    <mergeCell ref="V14:W14"/>
    <mergeCell ref="X14:X15"/>
    <mergeCell ref="Y14:Y15"/>
    <mergeCell ref="Z14:Z15"/>
    <mergeCell ref="AA14:AB14"/>
    <mergeCell ref="AK10:AL10"/>
    <mergeCell ref="AP10:AR10"/>
    <mergeCell ref="A12:C13"/>
    <mergeCell ref="D12:U13"/>
    <mergeCell ref="V12:Z12"/>
    <mergeCell ref="AA12:AE12"/>
    <mergeCell ref="AF12:AJ12"/>
    <mergeCell ref="AK12:AO12"/>
    <mergeCell ref="AP12:AT12"/>
    <mergeCell ref="V13:Z13"/>
    <mergeCell ref="D9:S9"/>
    <mergeCell ref="D10:K10"/>
    <mergeCell ref="L10:O10"/>
    <mergeCell ref="V10:W10"/>
    <mergeCell ref="AA10:AB10"/>
    <mergeCell ref="AF10:AG10"/>
    <mergeCell ref="V7:Z7"/>
    <mergeCell ref="AA7:AE7"/>
    <mergeCell ref="AF7:AJ7"/>
    <mergeCell ref="AK7:AO7"/>
    <mergeCell ref="AP7:AT7"/>
    <mergeCell ref="V8:Z8"/>
    <mergeCell ref="AA8:AE8"/>
    <mergeCell ref="AF8:AJ8"/>
    <mergeCell ref="AK8:AO8"/>
    <mergeCell ref="AP8:AT8"/>
    <mergeCell ref="A5:B5"/>
    <mergeCell ref="F5:I5"/>
    <mergeCell ref="A6:B6"/>
    <mergeCell ref="F6:I6"/>
    <mergeCell ref="A7:B7"/>
    <mergeCell ref="F7:I7"/>
    <mergeCell ref="A1:U1"/>
    <mergeCell ref="A2:U2"/>
    <mergeCell ref="A3:B3"/>
    <mergeCell ref="D3:I3"/>
    <mergeCell ref="A4:B4"/>
    <mergeCell ref="F4:I4"/>
  </mergeCells>
  <conditionalFormatting sqref="AC24 AS17:AS18 X17:X18 AH17:AH18 AM17:AM18 AM24 AH24 X24 AR24:AS24">
    <cfRule type="containsText" priority="25" dxfId="2" operator="containsText" text="N/A">
      <formula>NOT(ISERROR(SEARCH("N/A",X17)))</formula>
    </cfRule>
    <cfRule type="cellIs" priority="26" dxfId="1" operator="between">
      <formula>'PLAN GESTION POR PROCESO (2)'!#REF!</formula>
      <formula>'PLAN GESTION POR PROCESO (2)'!#REF!</formula>
    </cfRule>
    <cfRule type="cellIs" priority="27" dxfId="0" operator="between">
      <formula>'PLAN GESTION POR PROCESO (2)'!#REF!</formula>
      <formula>'PLAN GESTION POR PROCESO (2)'!#REF!</formula>
    </cfRule>
    <cfRule type="cellIs" priority="28" dxfId="11" operator="between">
      <formula>'PLAN GESTION POR PROCESO (2)'!#REF!</formula>
      <formula>'PLAN GESTION POR PROCESO (2)'!#REF!</formula>
    </cfRule>
  </conditionalFormatting>
  <conditionalFormatting sqref="X24">
    <cfRule type="colorScale" priority="24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24">
    <cfRule type="colorScale" priority="23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24">
    <cfRule type="colorScale" priority="22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24">
    <cfRule type="colorScale" priority="21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24">
    <cfRule type="colorScale" priority="20" dxfId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17:X18">
    <cfRule type="containsText" priority="17" dxfId="2" operator="containsText" text="N/A">
      <formula>NOT(ISERROR(SEARCH("N/A",X17)))</formula>
    </cfRule>
  </conditionalFormatting>
  <conditionalFormatting sqref="W17:W18">
    <cfRule type="containsText" priority="13" dxfId="2" operator="containsText" text="N/A">
      <formula>NOT(ISERROR(SEARCH("N/A",W17)))</formula>
    </cfRule>
    <cfRule type="cellIs" priority="14" dxfId="1" operator="between">
      <formula>'PLAN GESTION POR PROCESO (2)'!#REF!</formula>
      <formula>'PLAN GESTION POR PROCESO (2)'!#REF!</formula>
    </cfRule>
    <cfRule type="cellIs" priority="15" dxfId="0" operator="between">
      <formula>'PLAN GESTION POR PROCESO (2)'!#REF!</formula>
      <formula>'PLAN GESTION POR PROCESO (2)'!#REF!</formula>
    </cfRule>
    <cfRule type="cellIs" priority="16" dxfId="11" operator="between">
      <formula>'PLAN GESTION POR PROCESO (2)'!#REF!</formula>
      <formula>'PLAN GESTION POR PROCESO (2)'!#REF!</formula>
    </cfRule>
  </conditionalFormatting>
  <conditionalFormatting sqref="W17:W18">
    <cfRule type="containsText" priority="12" dxfId="2" operator="containsText" text="N/A">
      <formula>NOT(ISERROR(SEARCH("N/A",W17)))</formula>
    </cfRule>
  </conditionalFormatting>
  <conditionalFormatting sqref="AS19:AS23 AH19:AH23 AM19:AM23 X19:X23 AC19:AC23">
    <cfRule type="containsText" priority="1" dxfId="2" operator="containsText" text="N/A">
      <formula>NOT(ISERROR(SEARCH("N/A",X19)))</formula>
    </cfRule>
    <cfRule type="cellIs" priority="2" dxfId="1" operator="between">
      <formula>'PLAN GESTION POR PROCESO (2)'!#REF!</formula>
      <formula>'PLAN GESTION POR PROCESO (2)'!#REF!</formula>
    </cfRule>
    <cfRule type="cellIs" priority="3" dxfId="0" operator="between">
      <formula>'PLAN GESTION POR PROCESO (2)'!#REF!</formula>
      <formula>'PLAN GESTION POR PROCESO (2)'!#REF!</formula>
    </cfRule>
    <cfRule type="cellIs" priority="4" dxfId="11" operator="between">
      <formula>'PLAN GESTION POR PROCESO (2)'!#REF!</formula>
      <formula>'PLAN GESTION POR PROCESO (2)'!#REF!</formula>
    </cfRule>
  </conditionalFormatting>
  <conditionalFormatting sqref="AR19:AR23">
    <cfRule type="colorScale" priority="5" dxfId="12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19:AM23">
    <cfRule type="iconSet" priority="6" dxfId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9:AR23">
    <cfRule type="colorScale" priority="7" dxfId="12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7:AR18 AR24">
    <cfRule type="colorScale" priority="80" dxfId="1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18">
    <cfRule type="colorScale" priority="82" dxfId="1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5">
    <dataValidation type="list" allowBlank="1" showInputMessage="1" showErrorMessage="1" sqref="W5">
      <formula1>$AT$7:$AT$10</formula1>
    </dataValidation>
    <dataValidation type="list" allowBlank="1" showInputMessage="1" showErrorMessage="1" sqref="J23 J19:J21">
      <formula1>PROGRAMACION</formula1>
    </dataValidation>
    <dataValidation type="list" allowBlank="1" showInputMessage="1" showErrorMessage="1" promptTitle="Cualquier contenido" error="Escriba un texto " sqref="F21:F23 F19">
      <formula1>META2</formula1>
    </dataValidation>
    <dataValidation type="list" allowBlank="1" showInputMessage="1" showErrorMessage="1" sqref="U17:U23">
      <formula1>CONTRALORIA</formula1>
    </dataValidation>
    <dataValidation type="list" allowBlank="1" showInputMessage="1" showErrorMessage="1" sqref="Q19:Q23">
      <formula1>INDICADOR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16" r:id="rId4"/>
  <headerFooter>
    <oddFooter>&amp;RCódigo: PLE-PIN-F017
Versión: 2
Vigencia desde: 30 noviembre de 2018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zoomScalePageLayoutView="0" workbookViewId="0" topLeftCell="A1">
      <selection activeCell="C3" sqref="C3:C6"/>
    </sheetView>
  </sheetViews>
  <sheetFormatPr defaultColWidth="11.421875" defaultRowHeight="15"/>
  <cols>
    <col min="1" max="1" width="25.140625" style="0" customWidth="1"/>
    <col min="2" max="2" width="28.28125" style="0" bestFit="1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6" ht="15">
      <c r="A2" t="s">
        <v>30</v>
      </c>
      <c r="B2" t="s">
        <v>37</v>
      </c>
      <c r="D2" t="s">
        <v>42</v>
      </c>
      <c r="F2" t="s">
        <v>48</v>
      </c>
    </row>
    <row r="3" spans="1:6" ht="15">
      <c r="A3" t="s">
        <v>31</v>
      </c>
      <c r="B3" t="s">
        <v>38</v>
      </c>
      <c r="C3" t="s">
        <v>83</v>
      </c>
      <c r="D3" t="s">
        <v>43</v>
      </c>
      <c r="F3" t="s">
        <v>49</v>
      </c>
    </row>
    <row r="4" spans="1:6" ht="15">
      <c r="A4" t="s">
        <v>32</v>
      </c>
      <c r="C4" t="s">
        <v>84</v>
      </c>
      <c r="D4" t="s">
        <v>44</v>
      </c>
      <c r="F4" t="s">
        <v>50</v>
      </c>
    </row>
    <row r="5" spans="1:4" ht="15">
      <c r="A5" t="s">
        <v>33</v>
      </c>
      <c r="C5" t="s">
        <v>85</v>
      </c>
      <c r="D5" t="s">
        <v>45</v>
      </c>
    </row>
    <row r="6" spans="1:7" ht="15">
      <c r="A6" t="s">
        <v>34</v>
      </c>
      <c r="C6" t="s">
        <v>86</v>
      </c>
      <c r="E6" t="s">
        <v>64</v>
      </c>
      <c r="G6" t="s">
        <v>65</v>
      </c>
    </row>
    <row r="7" spans="1:7" ht="15">
      <c r="A7" t="s">
        <v>35</v>
      </c>
      <c r="E7" t="s">
        <v>46</v>
      </c>
      <c r="G7" t="s">
        <v>66</v>
      </c>
    </row>
    <row r="8" spans="5:7" ht="15">
      <c r="E8" t="s">
        <v>47</v>
      </c>
      <c r="G8" t="s">
        <v>67</v>
      </c>
    </row>
    <row r="9" ht="15">
      <c r="E9" t="s">
        <v>62</v>
      </c>
    </row>
    <row r="10" ht="15">
      <c r="E10" t="s">
        <v>63</v>
      </c>
    </row>
    <row r="12" spans="1:8" s="3" customFormat="1" ht="74.25" customHeight="1">
      <c r="A12" s="11"/>
      <c r="C12" s="12"/>
      <c r="D12" s="6"/>
      <c r="H12" s="3" t="s">
        <v>69</v>
      </c>
    </row>
    <row r="13" spans="1:8" s="3" customFormat="1" ht="74.25" customHeight="1">
      <c r="A13" s="11"/>
      <c r="C13" s="12"/>
      <c r="D13" s="6"/>
      <c r="H13" s="3" t="s">
        <v>70</v>
      </c>
    </row>
    <row r="14" spans="1:8" s="3" customFormat="1" ht="74.25" customHeight="1">
      <c r="A14" s="11"/>
      <c r="C14" s="12"/>
      <c r="D14" s="2"/>
      <c r="H14" s="3" t="s">
        <v>71</v>
      </c>
    </row>
    <row r="15" spans="1:8" s="3" customFormat="1" ht="74.25" customHeight="1">
      <c r="A15" s="11"/>
      <c r="C15" s="12"/>
      <c r="D15" s="2"/>
      <c r="H15" s="3" t="s">
        <v>72</v>
      </c>
    </row>
    <row r="16" spans="1:4" s="3" customFormat="1" ht="74.25" customHeight="1" thickBot="1">
      <c r="A16" s="11"/>
      <c r="C16" s="12"/>
      <c r="D16" s="5"/>
    </row>
    <row r="17" spans="1:4" s="3" customFormat="1" ht="74.25" customHeight="1">
      <c r="A17" s="11"/>
      <c r="C17" s="12"/>
      <c r="D17" s="4"/>
    </row>
    <row r="18" spans="1:4" s="3" customFormat="1" ht="74.25" customHeight="1">
      <c r="A18" s="11"/>
      <c r="C18" s="12"/>
      <c r="D18" s="6"/>
    </row>
    <row r="19" spans="1:4" s="3" customFormat="1" ht="74.25" customHeight="1">
      <c r="A19" s="11"/>
      <c r="C19" s="12"/>
      <c r="D19" s="6"/>
    </row>
    <row r="20" spans="1:4" s="3" customFormat="1" ht="74.25" customHeight="1">
      <c r="A20" s="11"/>
      <c r="C20" s="12"/>
      <c r="D20" s="6"/>
    </row>
    <row r="21" spans="1:4" s="3" customFormat="1" ht="74.25" customHeight="1" thickBot="1">
      <c r="A21" s="11"/>
      <c r="C21" s="13"/>
      <c r="D21" s="6"/>
    </row>
    <row r="22" spans="3:4" ht="18.75" thickBot="1">
      <c r="C22" s="13"/>
      <c r="D22" s="4"/>
    </row>
    <row r="23" spans="3:4" ht="18.75" thickBot="1">
      <c r="C23" s="13"/>
      <c r="D23" s="1"/>
    </row>
    <row r="24" spans="3:4" ht="18">
      <c r="C24" s="14"/>
      <c r="D24" s="4"/>
    </row>
    <row r="25" spans="3:4" ht="18">
      <c r="C25" s="14"/>
      <c r="D25" s="6"/>
    </row>
    <row r="26" spans="3:4" ht="18">
      <c r="C26" s="14"/>
      <c r="D26" s="6"/>
    </row>
    <row r="27" spans="3:4" ht="18.75" thickBot="1">
      <c r="C27" s="14"/>
      <c r="D27" s="5"/>
    </row>
    <row r="28" spans="3:4" ht="18">
      <c r="C28" s="14"/>
      <c r="D28" s="4"/>
    </row>
    <row r="29" spans="3:4" ht="18">
      <c r="C29" s="14"/>
      <c r="D29" s="6"/>
    </row>
    <row r="30" spans="3:4" ht="18">
      <c r="C30" s="14"/>
      <c r="D30" s="6"/>
    </row>
    <row r="31" spans="3:4" ht="18">
      <c r="C31" s="14"/>
      <c r="D31" s="6"/>
    </row>
    <row r="32" spans="3:4" ht="18">
      <c r="C32" s="15"/>
      <c r="D32" s="6"/>
    </row>
    <row r="33" spans="3:4" ht="18">
      <c r="C33" s="15"/>
      <c r="D33" s="6"/>
    </row>
    <row r="34" spans="3:4" ht="18">
      <c r="C34" s="15"/>
      <c r="D34" s="5"/>
    </row>
    <row r="35" spans="3:4" ht="18">
      <c r="C35" s="15"/>
      <c r="D35" s="5"/>
    </row>
    <row r="36" spans="3:4" ht="18">
      <c r="C36" s="15"/>
      <c r="D36" s="5"/>
    </row>
    <row r="37" spans="3:4" ht="18">
      <c r="C37" s="15"/>
      <c r="D37" s="5"/>
    </row>
    <row r="38" spans="3:4" ht="18">
      <c r="C38" s="15"/>
      <c r="D38" s="8"/>
    </row>
    <row r="39" spans="3:4" ht="18">
      <c r="C39" s="15"/>
      <c r="D39" s="8"/>
    </row>
    <row r="40" spans="3:4" ht="18">
      <c r="C40" s="16"/>
      <c r="D40" s="8"/>
    </row>
    <row r="41" spans="3:4" ht="18">
      <c r="C41" s="16"/>
      <c r="D41" s="8"/>
    </row>
    <row r="42" spans="3:4" ht="18.75" thickBot="1">
      <c r="C42" s="17"/>
      <c r="D42" s="8"/>
    </row>
    <row r="43" spans="3:4" ht="18">
      <c r="C43" s="18"/>
      <c r="D43" s="4"/>
    </row>
    <row r="44" spans="3:4" ht="18">
      <c r="C44" s="19"/>
      <c r="D44" s="5"/>
    </row>
    <row r="45" spans="3:4" ht="18">
      <c r="C45" s="19"/>
      <c r="D45" s="5"/>
    </row>
    <row r="46" spans="3:4" ht="18">
      <c r="C46" s="19"/>
      <c r="D46" s="8"/>
    </row>
    <row r="47" spans="3:4" ht="18.75" thickBot="1">
      <c r="C47" s="20"/>
      <c r="D47" s="7"/>
    </row>
    <row r="48" ht="18">
      <c r="C48" s="21"/>
    </row>
    <row r="49" ht="18">
      <c r="C49" s="21"/>
    </row>
    <row r="50" ht="18">
      <c r="C50" s="21"/>
    </row>
    <row r="51" ht="18">
      <c r="C51" s="21"/>
    </row>
    <row r="52" ht="18">
      <c r="C52" s="22"/>
    </row>
    <row r="53" ht="18">
      <c r="C53" s="22"/>
    </row>
    <row r="54" ht="18">
      <c r="C54" s="22"/>
    </row>
    <row r="55" ht="18">
      <c r="C55" s="22"/>
    </row>
    <row r="56" ht="18">
      <c r="C56" s="23"/>
    </row>
    <row r="57" ht="18">
      <c r="C57" s="24"/>
    </row>
    <row r="58" ht="18">
      <c r="C58" s="24"/>
    </row>
    <row r="59" ht="18">
      <c r="C59" s="24"/>
    </row>
    <row r="60" ht="18.75" thickBot="1">
      <c r="C60" s="25"/>
    </row>
    <row r="61" ht="18">
      <c r="C61" s="26"/>
    </row>
    <row r="62" ht="18">
      <c r="C62" s="27"/>
    </row>
    <row r="63" ht="18">
      <c r="C63" s="27"/>
    </row>
    <row r="64" ht="18">
      <c r="C64" s="27"/>
    </row>
    <row r="65" ht="18">
      <c r="C65" s="27"/>
    </row>
    <row r="66" ht="18">
      <c r="C66" s="28"/>
    </row>
    <row r="67" ht="18">
      <c r="C67" s="28"/>
    </row>
    <row r="68" ht="18">
      <c r="C68" s="28"/>
    </row>
    <row r="69" ht="18">
      <c r="C69" s="28"/>
    </row>
    <row r="70" ht="18">
      <c r="C70" s="28"/>
    </row>
    <row r="71" ht="18">
      <c r="C71" s="29"/>
    </row>
    <row r="72" ht="18">
      <c r="C72" s="28"/>
    </row>
    <row r="73" ht="18">
      <c r="C73" s="28"/>
    </row>
    <row r="74" ht="18">
      <c r="C74" s="28"/>
    </row>
    <row r="75" ht="18">
      <c r="C75" s="28"/>
    </row>
    <row r="76" ht="18">
      <c r="C76" s="28"/>
    </row>
    <row r="77" ht="18">
      <c r="C77" s="28"/>
    </row>
    <row r="78" ht="18">
      <c r="C78" s="28"/>
    </row>
    <row r="79" ht="18">
      <c r="C79" s="27"/>
    </row>
    <row r="80" ht="18">
      <c r="C80" s="27"/>
    </row>
    <row r="81" ht="18">
      <c r="C81" s="27"/>
    </row>
    <row r="82" ht="18">
      <c r="C82" s="27"/>
    </row>
    <row r="83" ht="18">
      <c r="C83" s="27"/>
    </row>
    <row r="84" ht="18">
      <c r="C84" s="27"/>
    </row>
    <row r="85" ht="18">
      <c r="C85" s="30"/>
    </row>
    <row r="86" ht="18">
      <c r="C86" s="27"/>
    </row>
    <row r="87" ht="18">
      <c r="C87" s="27"/>
    </row>
    <row r="88" ht="18.75" thickBot="1">
      <c r="C88" s="31"/>
    </row>
    <row r="89" ht="18">
      <c r="C89" s="32"/>
    </row>
    <row r="90" ht="18">
      <c r="C90" s="28"/>
    </row>
    <row r="91" ht="18">
      <c r="C91" s="28"/>
    </row>
    <row r="92" ht="18">
      <c r="C92" s="28"/>
    </row>
    <row r="93" ht="18">
      <c r="C93" s="28"/>
    </row>
    <row r="94" ht="18.75" thickBot="1">
      <c r="C94" s="33"/>
    </row>
    <row r="99" spans="2:3" ht="15">
      <c r="B99" t="s">
        <v>28</v>
      </c>
      <c r="C99" t="s">
        <v>51</v>
      </c>
    </row>
    <row r="100" spans="2:3" ht="30">
      <c r="B100" s="10">
        <v>1167</v>
      </c>
      <c r="C100" s="3" t="s">
        <v>52</v>
      </c>
    </row>
    <row r="101" spans="2:3" ht="30">
      <c r="B101" s="10">
        <v>1131</v>
      </c>
      <c r="C101" s="3" t="s">
        <v>53</v>
      </c>
    </row>
    <row r="102" spans="2:3" ht="30">
      <c r="B102" s="10">
        <v>1177</v>
      </c>
      <c r="C102" s="3" t="s">
        <v>54</v>
      </c>
    </row>
    <row r="103" spans="2:3" ht="30">
      <c r="B103" s="10">
        <v>1094</v>
      </c>
      <c r="C103" s="3" t="s">
        <v>55</v>
      </c>
    </row>
    <row r="104" spans="2:3" ht="30">
      <c r="B104" s="10">
        <v>1128</v>
      </c>
      <c r="C104" s="3" t="s">
        <v>56</v>
      </c>
    </row>
    <row r="105" spans="2:3" ht="30">
      <c r="B105" s="10">
        <v>1095</v>
      </c>
      <c r="C105" s="3" t="s">
        <v>57</v>
      </c>
    </row>
    <row r="106" spans="2:3" ht="45">
      <c r="B106" s="10">
        <v>1129</v>
      </c>
      <c r="C106" s="3" t="s">
        <v>58</v>
      </c>
    </row>
    <row r="107" spans="2:3" ht="45">
      <c r="B107" s="10">
        <v>1120</v>
      </c>
      <c r="C107" s="3" t="s">
        <v>59</v>
      </c>
    </row>
    <row r="108" ht="15">
      <c r="B108" s="9"/>
    </row>
    <row r="109" ht="15">
      <c r="B109" s="9"/>
    </row>
  </sheetData>
  <sheetProtection/>
  <conditionalFormatting sqref="C13">
    <cfRule type="colorScale" priority="1" dxfId="12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lastPrinted>2018-12-20T15:33:25Z</cp:lastPrinted>
  <dcterms:created xsi:type="dcterms:W3CDTF">2016-04-29T15:58:00Z</dcterms:created>
  <dcterms:modified xsi:type="dcterms:W3CDTF">2019-01-22T13:11:21Z</dcterms:modified>
  <cp:category/>
  <cp:version/>
  <cp:contentType/>
  <cp:contentStatus/>
</cp:coreProperties>
</file>