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38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<sst xmlns="http://schemas.openxmlformats.org/spreadsheetml/2006/main" count="414" uniqueCount="243">
  <si>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</si>
  <si>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</si>
  <si>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</si>
  <si>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</si>
  <si>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</si>
  <si>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</si>
  <si>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</si>
  <si>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</si>
  <si>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</si>
  <si>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</si>
  <si>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</si>
  <si>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</si>
  <si>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</si>
  <si>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</si>
  <si>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</si>
  <si>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</si>
  <si>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</si>
  <si>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</si>
  <si>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</si>
  <si>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</si>
  <si>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</si>
  <si>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</si>
  <si>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</si>
  <si>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</si>
  <si>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</si>
  <si>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</si>
  <si>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</si>
  <si>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</si>
  <si>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</si>
  <si>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</si>
  <si>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</si>
  <si>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</si>
  <si>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</si>
  <si>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</si>
  <si>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</si>
  <si>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</si>
  <si>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</si>
  <si>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</si>
  <si>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</si>
  <si>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</si>
  <si>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</si>
  <si>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</si>
  <si>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</si>
  <si>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</si>
  <si>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</si>
  <si>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</si>
  <si>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</si>
  <si>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</si>
  <si>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</si>
  <si>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</si>
  <si>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</si>
  <si>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</si>
  <si>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</si>
  <si>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</si>
  <si>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</si>
  <si>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</si>
  <si>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</si>
  <si>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</si>
  <si>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</si>
  <si>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</si>
  <si>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</si>
  <si>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</si>
  <si>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</si>
  <si>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</si>
  <si>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</si>
  <si>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</si>
  <si>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</si>
  <si>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</si>
  <si>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</si>
  <si>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</si>
  <si>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</si>
  <si>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</si>
  <si>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</si>
  <si>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</si>
  <si>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</si>
  <si>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</si>
  <si>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</si>
  <si>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</si>
  <si>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</si>
  <si>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</si>
  <si>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</si>
  <si>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</si>
  <si>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</si>
  <si>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</si>
  <si>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</si>
  <si>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</si>
  <si>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</si>
  <si>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</si>
  <si>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</si>
  <si>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</si>
  <si>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</si>
  <si>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</si>
  <si>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</si>
  <si>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</si>
  <si>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</si>
  <si>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</si>
  <si>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</si>
  <si>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</si>
  <si>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</si>
  <si>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</si>
  <si>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</si>
  <si>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</si>
  <si>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</si>
  <si>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</si>
  <si>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</si>
  <si>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Porcentaje de Cumplimiento PLAN DE GESTIÓN 2017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</si>
  <si>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</si>
  <si>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</si>
  <si>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</si>
  <si>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</si>
  <si>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</si>
  <si>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</si>
  <si>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</si>
  <si>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</si>
  <si>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</si>
  <si>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</si>
  <si>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</si>
  <si>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</si>
  <si>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</si>
  <si>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</si>
  <si>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</si>
  <si>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</si>
  <si>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</si>
  <si>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</si>
  <si>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</si>
  <si>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</si>
  <si>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</si>
  <si>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</si>
  <si>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</si>
  <si>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</si>
  <si>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</si>
  <si>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</si>
  <si>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</si>
  <si>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</si>
  <si>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</si>
  <si>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 DE _________________________________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</si>
  <si>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</si>
  <si>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</si>
  <si>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</si>
  <si>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</si>
  <si>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Porcentaje de avance físico a 31 de diciembre de 2018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</si>
  <si>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</si>
  <si>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</si>
  <si>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</si>
  <si>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</si>
  <si>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</si>
  <si>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</si>
  <si>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</si>
  <si>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</si>
  <si>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</si>
  <si>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</si>
  <si>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</si>
  <si>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</si>
  <si>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</si>
  <si>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</si>
  <si>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</si>
  <si>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</si>
  <si>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</si>
  <si>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</si>
  <si>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</si>
  <si>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</si>
  <si>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</si>
  <si>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</si>
  <si>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</si>
  <si>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</si>
  <si>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</si>
  <si>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</si>
  <si>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</si>
  <si>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</si>
  <si>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</si>
  <si>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</si>
  <si>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</si>
  <si>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</si>
  <si>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</si>
  <si>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</si>
  <si>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</si>
  <si>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</si>
  <si>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</si>
  <si>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</si>
  <si>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</si>
  <si>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</si>
  <si>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</si>
  <si>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</si>
  <si>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</si>
  <si>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</si>
  <si>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</si>
  <si>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</si>
  <si>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</si>
  <si>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</si>
  <si>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</si>
  <si>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</si>
  <si>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</si>
  <si>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</si>
  <si>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</si>
  <si>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</si>
  <si>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</si>
  <si>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</si>
  <si>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</si>
  <si>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</si>
  <si>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</si>
  <si>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</si>
  <si>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</si>
  <si>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</si>
  <si>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</si>
  <si>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</si>
  <si>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</si>
  <si>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</si>
  <si>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</si>
  <si>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</si>
  <si>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</si>
  <si>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</si>
  <si>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</si>
  <si>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</si>
  <si>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</si>
  <si>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</si>
  <si>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</si>
  <si>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</si>
  <si>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</si>
  <si>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</si>
  <si>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</si>
  <si>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</si>
  <si>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</si>
  <si>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</si>
  <si>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</si>
  <si>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</si>
  <si>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</si>
  <si>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</si>
  <si>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</si>
  <si>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</si>
  <si>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</si>
  <si>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</si>
  <si>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</si>
  <si>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</si>
  <si>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</si>
  <si>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</si>
  <si>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</si>
  <si>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</si>
  <si>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</si>
  <si>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</si>
  <si>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Cantidad de acciones de control de operativos en materia de urbanismo relacionados con espacio público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</si>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</sst>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28"/>
      <color indexed="8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 Narrow"/>
      <family val="0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57" fillId="23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6" fillId="22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  <xf numFmtId="0" fontId="3" fillId="35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72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72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vertical="center" wrapText="1"/>
    </xf>
    <xf numFmtId="0" fontId="73" fillId="36" borderId="0" xfId="0" applyFont="1" applyFill="1" applyAlignment="1">
      <alignment/>
    </xf>
    <xf numFmtId="0" fontId="72" fillId="36" borderId="0" xfId="0" applyFont="1" applyFill="1" applyAlignment="1">
      <alignment vertical="top" wrapText="1"/>
    </xf>
    <xf numFmtId="0" fontId="74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/>
    </xf>
    <xf numFmtId="0" fontId="75" fillId="0" borderId="13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5" fillId="0" borderId="14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justify" vertical="center" wrapText="1"/>
    </xf>
    <xf numFmtId="0" fontId="75" fillId="0" borderId="15" xfId="0" applyFont="1" applyFill="1" applyBorder="1" applyAlignment="1">
      <alignment horizontal="justify" vertical="center" wrapText="1"/>
    </xf>
    <xf numFmtId="0" fontId="75" fillId="0" borderId="16" xfId="0" applyFont="1" applyFill="1" applyBorder="1" applyAlignment="1">
      <alignment horizontal="justify" vertical="center" wrapText="1"/>
    </xf>
    <xf numFmtId="0" fontId="75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6" fillId="0" borderId="0" xfId="0" applyFont="1" applyAlignment="1">
      <alignment horizontal="justify"/>
    </xf>
    <xf numFmtId="0" fontId="77" fillId="10" borderId="17" xfId="0" applyFont="1" applyFill="1" applyBorder="1" applyAlignment="1">
      <alignment horizontal="justify" vertical="center" wrapText="1"/>
    </xf>
    <xf numFmtId="0" fontId="77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7" fillId="8" borderId="17" xfId="0" applyFont="1" applyFill="1" applyBorder="1" applyAlignment="1">
      <alignment horizontal="justify" vertical="center" wrapText="1"/>
    </xf>
    <xf numFmtId="0" fontId="77" fillId="8" borderId="18" xfId="0" applyFont="1" applyFill="1" applyBorder="1" applyAlignment="1">
      <alignment horizontal="justify" vertical="center" wrapText="1"/>
    </xf>
    <xf numFmtId="0" fontId="8" fillId="38" borderId="19" xfId="0" applyFont="1" applyFill="1" applyBorder="1" applyAlignment="1">
      <alignment horizontal="justify" vertical="center" wrapText="1"/>
    </xf>
    <xf numFmtId="0" fontId="8" fillId="38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77" fillId="39" borderId="20" xfId="0" applyFont="1" applyFill="1" applyBorder="1" applyAlignment="1">
      <alignment horizontal="justify" vertical="center" wrapText="1"/>
    </xf>
    <xf numFmtId="0" fontId="77" fillId="39" borderId="17" xfId="0" applyFont="1" applyFill="1" applyBorder="1" applyAlignment="1">
      <alignment horizontal="justify" vertical="center" wrapText="1"/>
    </xf>
    <xf numFmtId="0" fontId="8" fillId="39" borderId="11" xfId="0" applyFont="1" applyFill="1" applyBorder="1" applyAlignment="1">
      <alignment vertical="center" wrapText="1"/>
    </xf>
    <xf numFmtId="0" fontId="77" fillId="13" borderId="19" xfId="0" applyFont="1" applyFill="1" applyBorder="1" applyAlignment="1">
      <alignment horizontal="justify" vertical="center" wrapText="1"/>
    </xf>
    <xf numFmtId="0" fontId="77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8" fillId="13" borderId="17" xfId="0" applyFont="1" applyFill="1" applyBorder="1" applyAlignment="1">
      <alignment horizontal="justify" vertical="center" wrapText="1"/>
    </xf>
    <xf numFmtId="0" fontId="77" fillId="13" borderId="21" xfId="0" applyFont="1" applyFill="1" applyBorder="1" applyAlignment="1">
      <alignment horizontal="left" vertical="center" wrapText="1"/>
    </xf>
    <xf numFmtId="0" fontId="77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/>
    </xf>
    <xf numFmtId="9" fontId="3" fillId="36" borderId="0" xfId="5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vertical="center" wrapText="1"/>
    </xf>
    <xf numFmtId="0" fontId="80" fillId="40" borderId="22" xfId="0" applyFont="1" applyFill="1" applyBorder="1" applyAlignment="1">
      <alignment horizontal="center" vertical="center"/>
    </xf>
    <xf numFmtId="0" fontId="81" fillId="40" borderId="23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73" fillId="36" borderId="2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3" fillId="36" borderId="23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82" fillId="36" borderId="24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vertical="top" wrapText="1"/>
    </xf>
    <xf numFmtId="0" fontId="74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80" fillId="40" borderId="11" xfId="0" applyFont="1" applyFill="1" applyBorder="1" applyAlignment="1">
      <alignment horizontal="center" vertical="center"/>
    </xf>
    <xf numFmtId="0" fontId="80" fillId="40" borderId="2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3" borderId="28" xfId="0" applyFont="1" applyFill="1" applyBorder="1" applyAlignment="1">
      <alignment vertical="center" wrapText="1"/>
    </xf>
    <xf numFmtId="0" fontId="73" fillId="36" borderId="29" xfId="0" applyFont="1" applyFill="1" applyBorder="1" applyAlignment="1" applyProtection="1">
      <alignment vertical="center" wrapText="1"/>
      <protection/>
    </xf>
    <xf numFmtId="9" fontId="3" fillId="36" borderId="29" xfId="58" applyFont="1" applyFill="1" applyBorder="1" applyAlignment="1" applyProtection="1">
      <alignment horizontal="center" vertical="center" wrapText="1"/>
      <protection/>
    </xf>
    <xf numFmtId="0" fontId="76" fillId="36" borderId="29" xfId="0" applyFont="1" applyFill="1" applyBorder="1" applyAlignment="1" applyProtection="1">
      <alignment vertical="center" wrapText="1"/>
      <protection/>
    </xf>
    <xf numFmtId="9" fontId="11" fillId="36" borderId="29" xfId="58" applyFont="1" applyFill="1" applyBorder="1" applyAlignment="1" applyProtection="1">
      <alignment horizontal="center" vertical="center" wrapText="1"/>
      <protection/>
    </xf>
    <xf numFmtId="9" fontId="3" fillId="36" borderId="30" xfId="58" applyFont="1" applyFill="1" applyBorder="1" applyAlignment="1" applyProtection="1">
      <alignment vertical="center" wrapText="1"/>
      <protection/>
    </xf>
    <xf numFmtId="0" fontId="2" fillId="28" borderId="31" xfId="0" applyFont="1" applyFill="1" applyBorder="1" applyAlignment="1">
      <alignment vertical="center" wrapText="1"/>
    </xf>
    <xf numFmtId="0" fontId="2" fillId="28" borderId="32" xfId="0" applyFont="1" applyFill="1" applyBorder="1" applyAlignment="1">
      <alignment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74" fillId="8" borderId="22" xfId="0" applyFont="1" applyFill="1" applyBorder="1" applyAlignment="1">
      <alignment/>
    </xf>
    <xf numFmtId="0" fontId="74" fillId="0" borderId="11" xfId="0" applyFont="1" applyBorder="1" applyAlignment="1">
      <alignment horizontal="left"/>
    </xf>
    <xf numFmtId="0" fontId="72" fillId="8" borderId="11" xfId="0" applyFont="1" applyFill="1" applyBorder="1" applyAlignment="1">
      <alignment/>
    </xf>
    <xf numFmtId="0" fontId="72" fillId="0" borderId="11" xfId="0" applyFont="1" applyBorder="1" applyAlignment="1">
      <alignment horizontal="left"/>
    </xf>
    <xf numFmtId="0" fontId="72" fillId="8" borderId="22" xfId="0" applyFont="1" applyFill="1" applyBorder="1" applyAlignment="1">
      <alignment/>
    </xf>
    <xf numFmtId="0" fontId="83" fillId="0" borderId="0" xfId="0" applyFont="1" applyAlignment="1">
      <alignment horizontal="left"/>
    </xf>
    <xf numFmtId="0" fontId="44" fillId="0" borderId="11" xfId="0" applyFont="1" applyBorder="1" applyAlignment="1">
      <alignment horizontal="left"/>
    </xf>
    <xf numFmtId="0" fontId="74" fillId="8" borderId="11" xfId="0" applyFont="1" applyFill="1" applyBorder="1" applyAlignment="1">
      <alignment/>
    </xf>
    <xf numFmtId="0" fontId="3" fillId="36" borderId="0" xfId="0" applyFont="1" applyFill="1" applyBorder="1" applyAlignment="1">
      <alignment horizontal="justify" vertical="center" wrapText="1"/>
    </xf>
    <xf numFmtId="0" fontId="72" fillId="36" borderId="0" xfId="0" applyFont="1" applyFill="1" applyAlignment="1">
      <alignment horizontal="justify" vertical="center" wrapText="1"/>
    </xf>
    <xf numFmtId="0" fontId="73" fillId="36" borderId="0" xfId="0" applyFont="1" applyFill="1" applyBorder="1" applyAlignment="1">
      <alignment horizontal="justify" vertical="center" wrapText="1"/>
    </xf>
    <xf numFmtId="0" fontId="73" fillId="36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13" fillId="44" borderId="11" xfId="0" applyFont="1" applyFill="1" applyBorder="1" applyAlignment="1" applyProtection="1">
      <alignment horizontal="left" vertical="center" wrapText="1"/>
      <protection/>
    </xf>
    <xf numFmtId="0" fontId="12" fillId="12" borderId="1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 wrapText="1"/>
    </xf>
    <xf numFmtId="0" fontId="13" fillId="44" borderId="35" xfId="0" applyFont="1" applyFill="1" applyBorder="1" applyAlignment="1" applyProtection="1">
      <alignment horizontal="left" vertical="center" wrapText="1"/>
      <protection/>
    </xf>
    <xf numFmtId="0" fontId="13" fillId="44" borderId="27" xfId="0" applyFont="1" applyFill="1" applyBorder="1" applyAlignment="1" applyProtection="1">
      <alignment horizontal="left" vertical="center" wrapText="1"/>
      <protection/>
    </xf>
    <xf numFmtId="0" fontId="13" fillId="44" borderId="16" xfId="0" applyFont="1" applyFill="1" applyBorder="1" applyAlignment="1" applyProtection="1">
      <alignment horizontal="left" vertical="center" wrapText="1"/>
      <protection/>
    </xf>
    <xf numFmtId="0" fontId="2" fillId="28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9" fontId="84" fillId="36" borderId="37" xfId="58" applyFont="1" applyFill="1" applyBorder="1" applyAlignment="1" applyProtection="1">
      <alignment horizontal="center" vertical="center" wrapText="1"/>
      <protection/>
    </xf>
    <xf numFmtId="0" fontId="85" fillId="0" borderId="14" xfId="0" applyFont="1" applyFill="1" applyBorder="1" applyAlignment="1" applyProtection="1">
      <alignment horizontal="left" vertical="center" wrapText="1"/>
      <protection locked="0"/>
    </xf>
    <xf numFmtId="0" fontId="85" fillId="0" borderId="38" xfId="0" applyFont="1" applyFill="1" applyBorder="1" applyAlignment="1" applyProtection="1">
      <alignment horizontal="left" vertical="center" wrapText="1"/>
      <protection locked="0"/>
    </xf>
    <xf numFmtId="0" fontId="85" fillId="0" borderId="11" xfId="0" applyFont="1" applyFill="1" applyBorder="1" applyAlignment="1" applyProtection="1">
      <alignment vertical="center" wrapText="1"/>
      <protection locked="0"/>
    </xf>
    <xf numFmtId="0" fontId="85" fillId="0" borderId="39" xfId="0" applyFont="1" applyFill="1" applyBorder="1" applyAlignment="1" applyProtection="1">
      <alignment horizontal="left" vertical="center" wrapText="1"/>
      <protection locked="0"/>
    </xf>
    <xf numFmtId="0" fontId="85" fillId="0" borderId="40" xfId="0" applyFont="1" applyFill="1" applyBorder="1" applyAlignment="1" applyProtection="1">
      <alignment horizontal="left" vertical="center" wrapText="1"/>
      <protection locked="0"/>
    </xf>
    <xf numFmtId="0" fontId="85" fillId="0" borderId="14" xfId="0" applyFont="1" applyFill="1" applyBorder="1" applyAlignment="1" applyProtection="1">
      <alignment horizontal="center" vertical="center" wrapText="1"/>
      <protection locked="0"/>
    </xf>
    <xf numFmtId="9" fontId="85" fillId="0" borderId="14" xfId="0" applyNumberFormat="1" applyFont="1" applyFill="1" applyBorder="1" applyAlignment="1">
      <alignment horizontal="center" vertical="center" wrapText="1"/>
    </xf>
    <xf numFmtId="9" fontId="85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Font="1" applyFill="1" applyBorder="1" applyAlignment="1">
      <alignment horizontal="center" vertical="center" wrapText="1"/>
    </xf>
    <xf numFmtId="0" fontId="85" fillId="0" borderId="14" xfId="0" applyFont="1" applyFill="1" applyBorder="1" applyAlignment="1" applyProtection="1">
      <alignment horizontal="justify" vertical="center" wrapText="1"/>
      <protection locked="0"/>
    </xf>
    <xf numFmtId="9" fontId="85" fillId="0" borderId="14" xfId="58" applyNumberFormat="1" applyFont="1" applyFill="1" applyBorder="1" applyAlignment="1">
      <alignment horizontal="center" vertical="center" wrapText="1"/>
    </xf>
    <xf numFmtId="9" fontId="85" fillId="0" borderId="14" xfId="58" applyFont="1" applyFill="1" applyBorder="1" applyAlignment="1" applyProtection="1">
      <alignment horizontal="center" vertical="center" wrapText="1"/>
      <protection locked="0"/>
    </xf>
    <xf numFmtId="0" fontId="85" fillId="0" borderId="14" xfId="0" applyFont="1" applyFill="1" applyBorder="1" applyAlignment="1">
      <alignment horizontal="center" vertical="center" wrapText="1"/>
    </xf>
    <xf numFmtId="9" fontId="15" fillId="0" borderId="14" xfId="58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Alignment="1">
      <alignment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85" fillId="0" borderId="14" xfId="58" applyNumberFormat="1" applyFont="1" applyFill="1" applyBorder="1" applyAlignment="1">
      <alignment horizontal="center" vertical="center" wrapText="1"/>
    </xf>
    <xf numFmtId="1" fontId="85" fillId="0" borderId="14" xfId="58" applyNumberFormat="1" applyFont="1" applyFill="1" applyBorder="1" applyAlignment="1" applyProtection="1">
      <alignment horizontal="center" vertical="center" wrapText="1"/>
      <protection locked="0"/>
    </xf>
    <xf numFmtId="9" fontId="85" fillId="0" borderId="14" xfId="58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0" fontId="85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NumberFormat="1" applyFont="1" applyFill="1" applyBorder="1" applyAlignment="1">
      <alignment horizontal="center" vertical="center" wrapText="1"/>
    </xf>
    <xf numFmtId="9" fontId="85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vertical="center" wrapText="1"/>
    </xf>
    <xf numFmtId="3" fontId="85" fillId="0" borderId="1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9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 applyProtection="1">
      <alignment horizontal="center" vertical="center" wrapText="1"/>
      <protection locked="0"/>
    </xf>
    <xf numFmtId="9" fontId="15" fillId="0" borderId="39" xfId="58" applyFont="1" applyFill="1" applyBorder="1" applyAlignment="1">
      <alignment horizontal="center" vertical="center" wrapText="1"/>
    </xf>
    <xf numFmtId="0" fontId="85" fillId="0" borderId="39" xfId="0" applyFont="1" applyFill="1" applyBorder="1" applyAlignment="1" applyProtection="1">
      <alignment horizontal="justify" vertical="center" wrapText="1"/>
      <protection locked="0"/>
    </xf>
    <xf numFmtId="0" fontId="85" fillId="0" borderId="39" xfId="58" applyNumberFormat="1" applyFont="1" applyFill="1" applyBorder="1" applyAlignment="1">
      <alignment horizontal="center" vertical="center" wrapText="1"/>
    </xf>
    <xf numFmtId="9" fontId="85" fillId="0" borderId="39" xfId="58" applyFont="1" applyFill="1" applyBorder="1" applyAlignment="1" applyProtection="1">
      <alignment horizontal="center" vertical="center" wrapText="1"/>
      <protection locked="0"/>
    </xf>
    <xf numFmtId="9" fontId="8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41" xfId="0" applyFont="1" applyFill="1" applyBorder="1" applyAlignment="1" applyProtection="1">
      <alignment horizontal="center" vertical="center" wrapText="1"/>
      <protection locked="0"/>
    </xf>
    <xf numFmtId="0" fontId="85" fillId="0" borderId="42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9" fontId="85" fillId="0" borderId="39" xfId="58" applyFont="1" applyFill="1" applyBorder="1" applyAlignment="1">
      <alignment horizontal="center" vertical="center" wrapText="1"/>
    </xf>
    <xf numFmtId="9" fontId="15" fillId="0" borderId="39" xfId="58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>
      <alignment horizontal="justify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justify" vertical="center" wrapText="1"/>
      <protection locked="0"/>
    </xf>
    <xf numFmtId="0" fontId="15" fillId="0" borderId="11" xfId="0" applyFont="1" applyFill="1" applyBorder="1" applyAlignment="1">
      <alignment horizontal="justify" vertical="center" wrapText="1"/>
    </xf>
    <xf numFmtId="192" fontId="15" fillId="0" borderId="11" xfId="58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9" fontId="15" fillId="0" borderId="11" xfId="58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/>
    </xf>
    <xf numFmtId="0" fontId="73" fillId="36" borderId="44" xfId="0" applyFont="1" applyFill="1" applyBorder="1" applyAlignment="1" applyProtection="1">
      <alignment vertical="center" wrapText="1"/>
      <protection/>
    </xf>
    <xf numFmtId="9" fontId="15" fillId="0" borderId="11" xfId="0" applyNumberFormat="1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>
      <alignment horizontal="center" vertical="center"/>
    </xf>
    <xf numFmtId="9" fontId="87" fillId="0" borderId="11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left" vertical="center" wrapText="1"/>
    </xf>
    <xf numFmtId="9" fontId="88" fillId="36" borderId="45" xfId="58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 vertical="center" wrapText="1"/>
    </xf>
    <xf numFmtId="3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74" fillId="36" borderId="0" xfId="0" applyFont="1" applyFill="1" applyAlignment="1">
      <alignment/>
    </xf>
    <xf numFmtId="9" fontId="8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1" xfId="58" applyFont="1" applyFill="1" applyBorder="1" applyAlignment="1">
      <alignment horizontal="center" vertical="center" wrapText="1"/>
    </xf>
    <xf numFmtId="9" fontId="14" fillId="0" borderId="11" xfId="58" applyFont="1" applyFill="1" applyBorder="1" applyAlignment="1">
      <alignment horizontal="center" vertical="center"/>
    </xf>
    <xf numFmtId="0" fontId="82" fillId="36" borderId="44" xfId="0" applyFont="1" applyFill="1" applyBorder="1" applyAlignment="1" applyProtection="1">
      <alignment horizontal="center" vertical="center" wrapText="1"/>
      <protection locked="0"/>
    </xf>
    <xf numFmtId="0" fontId="82" fillId="36" borderId="0" xfId="0" applyFont="1" applyFill="1" applyAlignment="1">
      <alignment/>
    </xf>
    <xf numFmtId="0" fontId="71" fillId="0" borderId="0" xfId="0" applyFont="1" applyAlignment="1">
      <alignment/>
    </xf>
    <xf numFmtId="9" fontId="85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85" fillId="36" borderId="11" xfId="0" applyFont="1" applyFill="1" applyBorder="1" applyAlignment="1">
      <alignment vertical="center" wrapText="1"/>
    </xf>
    <xf numFmtId="0" fontId="72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47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 applyProtection="1">
      <alignment horizontal="center" vertical="center" wrapText="1"/>
      <protection/>
    </xf>
    <xf numFmtId="0" fontId="13" fillId="44" borderId="47" xfId="0" applyFont="1" applyFill="1" applyBorder="1" applyAlignment="1" applyProtection="1">
      <alignment horizontal="center" vertical="center" wrapText="1"/>
      <protection/>
    </xf>
    <xf numFmtId="0" fontId="13" fillId="44" borderId="16" xfId="0" applyFont="1" applyFill="1" applyBorder="1" applyAlignment="1" applyProtection="1">
      <alignment horizontal="center" vertical="center" wrapText="1"/>
      <protection/>
    </xf>
    <xf numFmtId="0" fontId="13" fillId="44" borderId="48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73" fillId="36" borderId="22" xfId="0" applyFont="1" applyFill="1" applyBorder="1" applyAlignment="1">
      <alignment horizontal="center" vertical="center" wrapText="1"/>
    </xf>
    <xf numFmtId="0" fontId="73" fillId="36" borderId="23" xfId="0" applyFont="1" applyFill="1" applyBorder="1" applyAlignment="1">
      <alignment horizontal="center"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2" fillId="36" borderId="23" xfId="0" applyFont="1" applyFill="1" applyBorder="1" applyAlignment="1">
      <alignment horizontal="center" vertical="center" wrapText="1"/>
    </xf>
    <xf numFmtId="0" fontId="82" fillId="36" borderId="17" xfId="0" applyFont="1" applyFill="1" applyBorder="1" applyAlignment="1">
      <alignment horizontal="center" vertical="center" wrapText="1"/>
    </xf>
    <xf numFmtId="0" fontId="73" fillId="36" borderId="17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right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89" fillId="29" borderId="29" xfId="0" applyFont="1" applyFill="1" applyBorder="1" applyAlignment="1" applyProtection="1">
      <alignment horizontal="center" vertical="center" wrapText="1"/>
      <protection/>
    </xf>
    <xf numFmtId="0" fontId="89" fillId="26" borderId="29" xfId="0" applyFont="1" applyFill="1" applyBorder="1" applyAlignment="1" applyProtection="1">
      <alignment horizontal="center" vertical="center" wrapText="1"/>
      <protection/>
    </xf>
    <xf numFmtId="0" fontId="89" fillId="38" borderId="29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>
      <alignment horizontal="center" vertical="center" wrapText="1"/>
    </xf>
    <xf numFmtId="0" fontId="88" fillId="26" borderId="50" xfId="0" applyFont="1" applyFill="1" applyBorder="1" applyAlignment="1" applyProtection="1">
      <alignment horizontal="center" vertical="center" wrapText="1"/>
      <protection/>
    </xf>
    <xf numFmtId="0" fontId="88" fillId="26" borderId="51" xfId="0" applyFont="1" applyFill="1" applyBorder="1" applyAlignment="1" applyProtection="1">
      <alignment horizontal="center" vertical="center" wrapText="1"/>
      <protection/>
    </xf>
    <xf numFmtId="0" fontId="88" fillId="26" borderId="52" xfId="0" applyFont="1" applyFill="1" applyBorder="1" applyAlignment="1" applyProtection="1">
      <alignment horizontal="center" vertical="center" wrapText="1"/>
      <protection/>
    </xf>
    <xf numFmtId="0" fontId="82" fillId="36" borderId="22" xfId="0" applyFont="1" applyFill="1" applyBorder="1" applyAlignment="1">
      <alignment horizontal="center" vertical="top" wrapText="1"/>
    </xf>
    <xf numFmtId="0" fontId="82" fillId="36" borderId="23" xfId="0" applyFont="1" applyFill="1" applyBorder="1" applyAlignment="1">
      <alignment horizontal="center" vertical="top" wrapText="1"/>
    </xf>
    <xf numFmtId="0" fontId="82" fillId="36" borderId="17" xfId="0" applyFont="1" applyFill="1" applyBorder="1" applyAlignment="1">
      <alignment horizontal="center" vertical="top" wrapText="1"/>
    </xf>
    <xf numFmtId="0" fontId="74" fillId="36" borderId="0" xfId="0" applyFont="1" applyFill="1" applyBorder="1" applyAlignment="1">
      <alignment horizontal="justify" vertical="center" wrapText="1"/>
    </xf>
    <xf numFmtId="22" fontId="90" fillId="14" borderId="11" xfId="0" applyNumberFormat="1" applyFont="1" applyFill="1" applyBorder="1" applyAlignment="1">
      <alignment horizontal="center" vertical="center"/>
    </xf>
    <xf numFmtId="0" fontId="90" fillId="14" borderId="11" xfId="0" applyFont="1" applyFill="1" applyBorder="1" applyAlignment="1">
      <alignment horizontal="center" vertical="center"/>
    </xf>
    <xf numFmtId="0" fontId="90" fillId="8" borderId="11" xfId="0" applyFont="1" applyFill="1" applyBorder="1" applyAlignment="1">
      <alignment horizontal="center" vertical="center"/>
    </xf>
    <xf numFmtId="0" fontId="90" fillId="8" borderId="12" xfId="0" applyFont="1" applyFill="1" applyBorder="1" applyAlignment="1">
      <alignment horizontal="center" vertical="center"/>
    </xf>
    <xf numFmtId="0" fontId="73" fillId="36" borderId="22" xfId="0" applyFont="1" applyFill="1" applyBorder="1" applyAlignment="1">
      <alignment horizontal="center" vertical="top" wrapText="1"/>
    </xf>
    <xf numFmtId="0" fontId="73" fillId="36" borderId="23" xfId="0" applyFont="1" applyFill="1" applyBorder="1" applyAlignment="1">
      <alignment horizontal="center" vertical="top" wrapText="1"/>
    </xf>
    <xf numFmtId="0" fontId="5" fillId="42" borderId="53" xfId="0" applyFont="1" applyFill="1" applyBorder="1" applyAlignment="1">
      <alignment horizontal="center" vertical="center" wrapText="1"/>
    </xf>
    <xf numFmtId="0" fontId="5" fillId="42" borderId="42" xfId="0" applyFont="1" applyFill="1" applyBorder="1" applyAlignment="1">
      <alignment horizontal="center" vertical="center" wrapText="1"/>
    </xf>
    <xf numFmtId="0" fontId="5" fillId="42" borderId="54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55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91" fillId="43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82" fillId="36" borderId="58" xfId="0" applyFont="1" applyFill="1" applyBorder="1" applyAlignment="1">
      <alignment horizontal="center" vertical="center" wrapText="1"/>
    </xf>
    <xf numFmtId="0" fontId="82" fillId="36" borderId="49" xfId="0" applyFont="1" applyFill="1" applyBorder="1" applyAlignment="1">
      <alignment horizontal="center" vertical="center" wrapText="1"/>
    </xf>
    <xf numFmtId="0" fontId="82" fillId="36" borderId="19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73</xdr:row>
      <xdr:rowOff>123825</xdr:rowOff>
    </xdr:from>
    <xdr:to>
      <xdr:col>1</xdr:col>
      <xdr:colOff>2752725</xdr:colOff>
      <xdr:row>77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1857375" y="30337125"/>
          <a:ext cx="1485900" cy="6572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73</xdr:row>
      <xdr:rowOff>171450</xdr:rowOff>
    </xdr:from>
    <xdr:to>
      <xdr:col>2</xdr:col>
      <xdr:colOff>676275</xdr:colOff>
      <xdr:row>76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24275" y="303847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79</xdr:row>
      <xdr:rowOff>152400</xdr:rowOff>
    </xdr:from>
    <xdr:to>
      <xdr:col>1</xdr:col>
      <xdr:colOff>2733675</xdr:colOff>
      <xdr:row>83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1838325" y="31508700"/>
          <a:ext cx="1485900" cy="657225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80</xdr:row>
      <xdr:rowOff>47625</xdr:rowOff>
    </xdr:from>
    <xdr:to>
      <xdr:col>2</xdr:col>
      <xdr:colOff>676275</xdr:colOff>
      <xdr:row>82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315944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85</xdr:row>
      <xdr:rowOff>123825</xdr:rowOff>
    </xdr:from>
    <xdr:to>
      <xdr:col>1</xdr:col>
      <xdr:colOff>2733675</xdr:colOff>
      <xdr:row>89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1838325" y="32623125"/>
          <a:ext cx="1485900" cy="657225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86</xdr:row>
      <xdr:rowOff>19050</xdr:rowOff>
    </xdr:from>
    <xdr:to>
      <xdr:col>2</xdr:col>
      <xdr:colOff>676275</xdr:colOff>
      <xdr:row>88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724275" y="327088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91</xdr:row>
      <xdr:rowOff>38100</xdr:rowOff>
    </xdr:from>
    <xdr:to>
      <xdr:col>1</xdr:col>
      <xdr:colOff>2714625</xdr:colOff>
      <xdr:row>94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1819275" y="33680400"/>
          <a:ext cx="1485900" cy="657225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91</xdr:row>
      <xdr:rowOff>123825</xdr:rowOff>
    </xdr:from>
    <xdr:to>
      <xdr:col>2</xdr:col>
      <xdr:colOff>657225</xdr:colOff>
      <xdr:row>94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3705225" y="33766125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96</xdr:row>
      <xdr:rowOff>123825</xdr:rowOff>
    </xdr:from>
    <xdr:to>
      <xdr:col>1</xdr:col>
      <xdr:colOff>2752725</xdr:colOff>
      <xdr:row>100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1857375" y="34718625"/>
          <a:ext cx="1485900" cy="657225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97</xdr:row>
      <xdr:rowOff>19050</xdr:rowOff>
    </xdr:from>
    <xdr:to>
      <xdr:col>2</xdr:col>
      <xdr:colOff>695325</xdr:colOff>
      <xdr:row>99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743325" y="348043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101</xdr:row>
      <xdr:rowOff>142875</xdr:rowOff>
    </xdr:from>
    <xdr:to>
      <xdr:col>1</xdr:col>
      <xdr:colOff>2752725</xdr:colOff>
      <xdr:row>105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1857375" y="35690175"/>
          <a:ext cx="1485900" cy="657225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102</xdr:row>
      <xdr:rowOff>38100</xdr:rowOff>
    </xdr:from>
    <xdr:to>
      <xdr:col>2</xdr:col>
      <xdr:colOff>695325</xdr:colOff>
      <xdr:row>104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3743325" y="35775900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108</xdr:row>
      <xdr:rowOff>0</xdr:rowOff>
    </xdr:from>
    <xdr:to>
      <xdr:col>1</xdr:col>
      <xdr:colOff>2790825</xdr:colOff>
      <xdr:row>111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1885950" y="36880800"/>
          <a:ext cx="1495425" cy="657225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108</xdr:row>
      <xdr:rowOff>85725</xdr:rowOff>
    </xdr:from>
    <xdr:to>
      <xdr:col>2</xdr:col>
      <xdr:colOff>723900</xdr:colOff>
      <xdr:row>111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3781425" y="36966525"/>
          <a:ext cx="2133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113</xdr:row>
      <xdr:rowOff>104775</xdr:rowOff>
    </xdr:from>
    <xdr:to>
      <xdr:col>1</xdr:col>
      <xdr:colOff>2752725</xdr:colOff>
      <xdr:row>117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1857375" y="37938075"/>
          <a:ext cx="1485900" cy="657225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113</xdr:row>
      <xdr:rowOff>190500</xdr:rowOff>
    </xdr:from>
    <xdr:to>
      <xdr:col>2</xdr:col>
      <xdr:colOff>695325</xdr:colOff>
      <xdr:row>116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3743325" y="3802380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21" name="Rectangle 53"/>
        <xdr:cNvSpPr>
          <a:spLocks/>
        </xdr:cNvSpPr>
      </xdr:nvSpPr>
      <xdr:spPr>
        <a:xfrm>
          <a:off x="12239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showGridLines="0" tabSelected="1" zoomScale="55" zoomScaleNormal="55" zoomScalePageLayoutView="0" workbookViewId="0" topLeftCell="C12">
      <pane ySplit="1" topLeftCell="A13" activePane="bottomLeft" state="frozen"/>
      <selection pane="topLeft" activeCell="A12" sqref="A12"/>
      <selection pane="bottomLeft" activeCell="D15" sqref="D15"/>
    </sheetView>
  </sheetViews>
  <sheetFormatPr defaultColWidth="0" defaultRowHeight="15" zeroHeight="1"/>
  <cols>
    <col min="1" max="1" width="8.8515625" style="0" customWidth="1"/>
    <col min="2" max="2" width="69.00390625" style="0" customWidth="1"/>
    <col min="3" max="3" width="36.421875" style="0" customWidth="1"/>
    <col min="4" max="4" width="69.28125" style="104" customWidth="1"/>
    <col min="5" max="5" width="18.28125" style="0" customWidth="1"/>
    <col min="6" max="6" width="24.28125" style="0" customWidth="1"/>
    <col min="7" max="7" width="50.7109375" style="0" customWidth="1"/>
    <col min="8" max="8" width="87.421875" style="0" customWidth="1"/>
    <col min="9" max="9" width="33.8515625" style="0" customWidth="1"/>
    <col min="10" max="10" width="28.00390625" style="0" customWidth="1"/>
    <col min="11" max="11" width="35.00390625" style="0" customWidth="1"/>
    <col min="12" max="12" width="8.140625" style="0" customWidth="1"/>
    <col min="13" max="13" width="8.7109375" style="0" customWidth="1"/>
    <col min="14" max="14" width="9.421875" style="0" customWidth="1"/>
    <col min="15" max="15" width="8.140625" style="0" customWidth="1"/>
    <col min="16" max="16" width="20.8515625" style="187" customWidth="1"/>
    <col min="17" max="17" width="19.8515625" style="0" customWidth="1"/>
    <col min="18" max="18" width="18.140625" style="0" customWidth="1"/>
    <col min="19" max="19" width="14.7109375" style="0" customWidth="1"/>
    <col min="20" max="20" width="45.7109375" style="0" customWidth="1"/>
    <col min="21" max="21" width="11.421875" style="0" customWidth="1"/>
    <col min="22" max="22" width="18.8515625" style="0" customWidth="1"/>
    <col min="23" max="23" width="14.140625" style="0" customWidth="1"/>
    <col min="24" max="24" width="18.421875" style="0" customWidth="1"/>
    <col min="25" max="25" width="22.1406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29.140625" style="0" customWidth="1"/>
    <col min="31" max="31" width="17.8515625" style="0" customWidth="1"/>
    <col min="32" max="38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4.140625" style="0" customWidth="1"/>
    <col min="43" max="43" width="19.140625" style="0" customWidth="1"/>
    <col min="44" max="44" width="18.421875" style="0" customWidth="1"/>
    <col min="45" max="45" width="21.8515625" style="0" customWidth="1"/>
    <col min="46" max="46" width="19.8515625" style="0" customWidth="1"/>
    <col min="47" max="16384" width="0" style="0" hidden="1" customWidth="1"/>
  </cols>
  <sheetData>
    <row r="1" spans="1:21" ht="40.5" customHeight="1" hidden="1">
      <c r="A1" s="245" t="s">
        <v>135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1" ht="40.5" customHeight="1" hidden="1" thickBot="1">
      <c r="A2" s="247" t="s">
        <v>26</v>
      </c>
      <c r="B2" s="247"/>
      <c r="C2" s="248"/>
      <c r="D2" s="248"/>
      <c r="E2" s="248"/>
      <c r="F2" s="248"/>
      <c r="G2" s="248"/>
      <c r="H2" s="248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46" ht="36.75" customHeight="1" hidden="1">
      <c r="A3" s="56" t="s">
        <v>81</v>
      </c>
      <c r="B3" s="112">
        <v>2019</v>
      </c>
      <c r="C3" s="199" t="s">
        <v>130</v>
      </c>
      <c r="D3" s="200"/>
      <c r="E3" s="200"/>
      <c r="F3" s="200"/>
      <c r="G3" s="200"/>
      <c r="H3" s="201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hidden="1">
      <c r="A4" s="56" t="s">
        <v>136</v>
      </c>
      <c r="B4" s="112"/>
      <c r="C4" s="113" t="s">
        <v>131</v>
      </c>
      <c r="D4" s="110" t="s">
        <v>132</v>
      </c>
      <c r="E4" s="202" t="s">
        <v>133</v>
      </c>
      <c r="F4" s="202"/>
      <c r="G4" s="202"/>
      <c r="H4" s="20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hidden="1">
      <c r="A5" s="56" t="s">
        <v>137</v>
      </c>
      <c r="B5" s="112" t="s">
        <v>160</v>
      </c>
      <c r="C5" s="114"/>
      <c r="D5" s="109"/>
      <c r="E5" s="204"/>
      <c r="F5" s="204"/>
      <c r="G5" s="204"/>
      <c r="H5" s="20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6.75" customHeight="1" hidden="1">
      <c r="A6" s="56"/>
      <c r="B6" s="112"/>
      <c r="C6" s="114"/>
      <c r="D6" s="109"/>
      <c r="E6" s="204"/>
      <c r="F6" s="204"/>
      <c r="G6" s="204"/>
      <c r="H6" s="20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36.75" customHeight="1" hidden="1" thickBot="1">
      <c r="A7" s="56"/>
      <c r="B7" s="112"/>
      <c r="C7" s="115"/>
      <c r="D7" s="116"/>
      <c r="E7" s="206"/>
      <c r="F7" s="206"/>
      <c r="G7" s="206"/>
      <c r="H7" s="20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</row>
    <row r="8" spans="1:46" ht="15" hidden="1">
      <c r="A8" s="2"/>
      <c r="B8" s="3"/>
      <c r="C8" s="3"/>
      <c r="D8" s="10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79"/>
      <c r="Q8" s="1"/>
      <c r="R8" s="1"/>
      <c r="S8" s="1"/>
      <c r="T8" s="1"/>
      <c r="U8" s="1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</row>
    <row r="9" spans="1:46" ht="15" hidden="1">
      <c r="A9" s="3"/>
      <c r="B9" s="3"/>
      <c r="C9" s="3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06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 hidden="1">
      <c r="A10" s="4"/>
      <c r="B10" s="1"/>
      <c r="C10" s="1"/>
      <c r="D10" s="190"/>
      <c r="E10" s="190"/>
      <c r="F10" s="190"/>
      <c r="G10" s="190"/>
      <c r="H10" s="190"/>
      <c r="I10" s="190"/>
      <c r="J10" s="190"/>
      <c r="K10" s="190"/>
      <c r="L10" s="192"/>
      <c r="M10" s="192"/>
      <c r="N10" s="192"/>
      <c r="O10" s="192"/>
      <c r="P10" s="177"/>
      <c r="Q10" s="58"/>
      <c r="R10" s="58"/>
      <c r="S10" s="58"/>
      <c r="T10" s="105"/>
      <c r="U10" s="11"/>
      <c r="V10" s="192"/>
      <c r="W10" s="192"/>
      <c r="X10" s="60"/>
      <c r="Y10" s="60"/>
      <c r="Z10" s="60"/>
      <c r="AA10" s="192"/>
      <c r="AB10" s="192"/>
      <c r="AC10" s="60"/>
      <c r="AD10" s="60"/>
      <c r="AE10" s="60"/>
      <c r="AF10" s="192"/>
      <c r="AG10" s="192"/>
      <c r="AH10" s="60"/>
      <c r="AI10" s="60"/>
      <c r="AJ10" s="60"/>
      <c r="AK10" s="192"/>
      <c r="AL10" s="192"/>
      <c r="AM10" s="60"/>
      <c r="AN10" s="60"/>
      <c r="AO10" s="60"/>
      <c r="AP10" s="192"/>
      <c r="AQ10" s="192"/>
      <c r="AR10" s="192"/>
      <c r="AS10" s="60"/>
      <c r="AT10" s="60"/>
    </row>
    <row r="11" spans="1:46" ht="15.75" hidden="1" thickBot="1">
      <c r="A11" s="1"/>
      <c r="B11" s="1"/>
      <c r="C11" s="1"/>
      <c r="D11" s="10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0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251" t="s">
        <v>60</v>
      </c>
      <c r="B12" s="252"/>
      <c r="C12" s="88"/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7" t="s">
        <v>61</v>
      </c>
      <c r="W12" s="197"/>
      <c r="X12" s="197"/>
      <c r="Y12" s="197"/>
      <c r="Z12" s="197"/>
      <c r="AA12" s="198" t="s">
        <v>61</v>
      </c>
      <c r="AB12" s="198"/>
      <c r="AC12" s="198"/>
      <c r="AD12" s="198"/>
      <c r="AE12" s="198"/>
      <c r="AF12" s="197" t="s">
        <v>61</v>
      </c>
      <c r="AG12" s="197"/>
      <c r="AH12" s="197"/>
      <c r="AI12" s="197"/>
      <c r="AJ12" s="197"/>
      <c r="AK12" s="210" t="s">
        <v>61</v>
      </c>
      <c r="AL12" s="210"/>
      <c r="AM12" s="210"/>
      <c r="AN12" s="210"/>
      <c r="AO12" s="210"/>
      <c r="AP12" s="212" t="s">
        <v>61</v>
      </c>
      <c r="AQ12" s="212"/>
      <c r="AR12" s="212"/>
      <c r="AS12" s="212"/>
      <c r="AT12" s="212"/>
    </row>
    <row r="13" spans="1:46" ht="15.75" customHeight="1" thickBot="1">
      <c r="A13" s="253"/>
      <c r="B13" s="254"/>
      <c r="C13" s="89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209" t="s">
        <v>0</v>
      </c>
      <c r="W13" s="209"/>
      <c r="X13" s="209"/>
      <c r="Y13" s="209"/>
      <c r="Z13" s="209"/>
      <c r="AA13" s="198" t="s">
        <v>1</v>
      </c>
      <c r="AB13" s="198"/>
      <c r="AC13" s="198"/>
      <c r="AD13" s="198"/>
      <c r="AE13" s="198"/>
      <c r="AF13" s="209" t="s">
        <v>2</v>
      </c>
      <c r="AG13" s="209"/>
      <c r="AH13" s="209"/>
      <c r="AI13" s="209"/>
      <c r="AJ13" s="209"/>
      <c r="AK13" s="210" t="s">
        <v>3</v>
      </c>
      <c r="AL13" s="210"/>
      <c r="AM13" s="210"/>
      <c r="AN13" s="210"/>
      <c r="AO13" s="210"/>
      <c r="AP13" s="211" t="s">
        <v>78</v>
      </c>
      <c r="AQ13" s="211"/>
      <c r="AR13" s="211"/>
      <c r="AS13" s="211"/>
      <c r="AT13" s="211"/>
    </row>
    <row r="14" spans="1:46" ht="15" customHeight="1" thickBot="1">
      <c r="A14" s="255"/>
      <c r="B14" s="256"/>
      <c r="C14" s="117"/>
      <c r="D14" s="230" t="s">
        <v>4</v>
      </c>
      <c r="E14" s="231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2"/>
      <c r="T14" s="107"/>
      <c r="U14" s="70"/>
      <c r="V14" s="216"/>
      <c r="W14" s="216"/>
      <c r="X14" s="228" t="s">
        <v>6</v>
      </c>
      <c r="Y14" s="216" t="s">
        <v>7</v>
      </c>
      <c r="Z14" s="216" t="s">
        <v>8</v>
      </c>
      <c r="AA14" s="233"/>
      <c r="AB14" s="233"/>
      <c r="AC14" s="233" t="s">
        <v>6</v>
      </c>
      <c r="AD14" s="233" t="s">
        <v>7</v>
      </c>
      <c r="AE14" s="233" t="s">
        <v>8</v>
      </c>
      <c r="AF14" s="216"/>
      <c r="AG14" s="216"/>
      <c r="AH14" s="216" t="s">
        <v>6</v>
      </c>
      <c r="AI14" s="216" t="s">
        <v>7</v>
      </c>
      <c r="AJ14" s="216" t="s">
        <v>8</v>
      </c>
      <c r="AK14" s="214"/>
      <c r="AL14" s="214"/>
      <c r="AM14" s="214" t="s">
        <v>6</v>
      </c>
      <c r="AN14" s="214" t="s">
        <v>7</v>
      </c>
      <c r="AO14" s="214" t="s">
        <v>8</v>
      </c>
      <c r="AP14" s="213" t="s">
        <v>5</v>
      </c>
      <c r="AQ14" s="213"/>
      <c r="AR14" s="213"/>
      <c r="AS14" s="213" t="s">
        <v>6</v>
      </c>
      <c r="AT14" s="219" t="s">
        <v>68</v>
      </c>
    </row>
    <row r="15" spans="1:46" ht="43.5" customHeight="1" thickBot="1">
      <c r="A15" s="80" t="s">
        <v>18</v>
      </c>
      <c r="B15" s="81" t="s">
        <v>19</v>
      </c>
      <c r="C15" s="257" t="s">
        <v>109</v>
      </c>
      <c r="D15" s="111" t="s">
        <v>226</v>
      </c>
      <c r="E15" s="90" t="s">
        <v>225</v>
      </c>
      <c r="F15" s="71" t="s">
        <v>73</v>
      </c>
      <c r="G15" s="5" t="s">
        <v>9</v>
      </c>
      <c r="H15" s="5" t="s">
        <v>10</v>
      </c>
      <c r="I15" s="5" t="s">
        <v>11</v>
      </c>
      <c r="J15" s="5" t="s">
        <v>40</v>
      </c>
      <c r="K15" s="5" t="s">
        <v>12</v>
      </c>
      <c r="L15" s="5" t="s">
        <v>74</v>
      </c>
      <c r="M15" s="5" t="s">
        <v>75</v>
      </c>
      <c r="N15" s="5" t="s">
        <v>76</v>
      </c>
      <c r="O15" s="5" t="s">
        <v>77</v>
      </c>
      <c r="P15" s="5" t="s">
        <v>79</v>
      </c>
      <c r="Q15" s="5" t="s">
        <v>13</v>
      </c>
      <c r="R15" s="5" t="s">
        <v>14</v>
      </c>
      <c r="S15" s="5" t="s">
        <v>15</v>
      </c>
      <c r="T15" s="5" t="s">
        <v>134</v>
      </c>
      <c r="U15" s="5" t="s">
        <v>29</v>
      </c>
      <c r="V15" s="66" t="s">
        <v>16</v>
      </c>
      <c r="W15" s="66" t="s">
        <v>17</v>
      </c>
      <c r="X15" s="229"/>
      <c r="Y15" s="217"/>
      <c r="Z15" s="217"/>
      <c r="AA15" s="67" t="s">
        <v>16</v>
      </c>
      <c r="AB15" s="67" t="s">
        <v>17</v>
      </c>
      <c r="AC15" s="237"/>
      <c r="AD15" s="237"/>
      <c r="AE15" s="237"/>
      <c r="AF15" s="66" t="s">
        <v>16</v>
      </c>
      <c r="AG15" s="66" t="s">
        <v>17</v>
      </c>
      <c r="AH15" s="217"/>
      <c r="AI15" s="217"/>
      <c r="AJ15" s="217"/>
      <c r="AK15" s="65" t="s">
        <v>16</v>
      </c>
      <c r="AL15" s="65" t="s">
        <v>17</v>
      </c>
      <c r="AM15" s="215"/>
      <c r="AN15" s="215"/>
      <c r="AO15" s="215"/>
      <c r="AP15" s="64" t="s">
        <v>9</v>
      </c>
      <c r="AQ15" s="64" t="s">
        <v>16</v>
      </c>
      <c r="AR15" s="64" t="s">
        <v>17</v>
      </c>
      <c r="AS15" s="218"/>
      <c r="AT15" s="220"/>
    </row>
    <row r="16" spans="1:46" ht="15.75" thickBot="1">
      <c r="A16" s="78"/>
      <c r="B16" s="79"/>
      <c r="C16" s="257"/>
      <c r="D16" s="118" t="s">
        <v>21</v>
      </c>
      <c r="E16" s="91"/>
      <c r="F16" s="72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8" t="s">
        <v>21</v>
      </c>
      <c r="M16" s="48" t="s">
        <v>21</v>
      </c>
      <c r="N16" s="48" t="s">
        <v>21</v>
      </c>
      <c r="O16" s="48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  <c r="T16" s="47"/>
      <c r="U16" s="47"/>
      <c r="V16" s="73" t="s">
        <v>21</v>
      </c>
      <c r="W16" s="73"/>
      <c r="X16" s="74" t="s">
        <v>21</v>
      </c>
      <c r="Y16" s="73" t="s">
        <v>21</v>
      </c>
      <c r="Z16" s="73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73" t="s">
        <v>21</v>
      </c>
      <c r="AG16" s="73" t="s">
        <v>21</v>
      </c>
      <c r="AH16" s="73"/>
      <c r="AI16" s="73" t="s">
        <v>21</v>
      </c>
      <c r="AJ16" s="73" t="s">
        <v>21</v>
      </c>
      <c r="AK16" s="75" t="s">
        <v>21</v>
      </c>
      <c r="AL16" s="75" t="s">
        <v>21</v>
      </c>
      <c r="AM16" s="75" t="s">
        <v>21</v>
      </c>
      <c r="AN16" s="75" t="s">
        <v>21</v>
      </c>
      <c r="AO16" s="75" t="s">
        <v>21</v>
      </c>
      <c r="AP16" s="76" t="s">
        <v>21</v>
      </c>
      <c r="AQ16" s="76"/>
      <c r="AR16" s="76" t="s">
        <v>21</v>
      </c>
      <c r="AS16" s="76" t="s">
        <v>21</v>
      </c>
      <c r="AT16" s="77" t="s">
        <v>21</v>
      </c>
    </row>
    <row r="17" spans="1:46" s="134" customFormat="1" ht="93" customHeight="1" thickBot="1">
      <c r="A17" s="139">
        <v>1</v>
      </c>
      <c r="B17" s="122" t="s">
        <v>214</v>
      </c>
      <c r="C17" s="122" t="s">
        <v>191</v>
      </c>
      <c r="D17" s="167" t="s">
        <v>220</v>
      </c>
      <c r="E17" s="172">
        <v>0.06666666666666667</v>
      </c>
      <c r="F17" s="166" t="s">
        <v>106</v>
      </c>
      <c r="G17" s="167" t="s">
        <v>230</v>
      </c>
      <c r="H17" s="167" t="s">
        <v>138</v>
      </c>
      <c r="I17" s="172" t="s">
        <v>161</v>
      </c>
      <c r="J17" s="166" t="s">
        <v>42</v>
      </c>
      <c r="K17" s="166" t="s">
        <v>141</v>
      </c>
      <c r="L17" s="144">
        <v>0</v>
      </c>
      <c r="M17" s="173">
        <v>0.1</v>
      </c>
      <c r="N17" s="144">
        <v>0</v>
      </c>
      <c r="O17" s="144">
        <v>0</v>
      </c>
      <c r="P17" s="174">
        <f aca="true" t="shared" si="0" ref="P17:P22">+L17+M17+N17+O17</f>
        <v>0.1</v>
      </c>
      <c r="Q17" s="144" t="s">
        <v>49</v>
      </c>
      <c r="R17" s="167" t="s">
        <v>143</v>
      </c>
      <c r="S17" s="167" t="s">
        <v>145</v>
      </c>
      <c r="T17" s="135" t="s">
        <v>162</v>
      </c>
      <c r="U17" s="135"/>
      <c r="V17" s="126"/>
      <c r="W17" s="127"/>
      <c r="X17" s="128"/>
      <c r="Y17" s="129"/>
      <c r="Z17" s="129"/>
      <c r="AA17" s="130"/>
      <c r="AB17" s="131"/>
      <c r="AC17" s="128"/>
      <c r="AD17" s="125"/>
      <c r="AE17" s="125"/>
      <c r="AF17" s="126"/>
      <c r="AG17" s="127"/>
      <c r="AH17" s="128"/>
      <c r="AI17" s="125"/>
      <c r="AJ17" s="125"/>
      <c r="AK17" s="126"/>
      <c r="AL17" s="127"/>
      <c r="AM17" s="128"/>
      <c r="AN17" s="120"/>
      <c r="AO17" s="125"/>
      <c r="AP17" s="132"/>
      <c r="AQ17" s="126"/>
      <c r="AR17" s="130"/>
      <c r="AS17" s="133"/>
      <c r="AT17" s="121"/>
    </row>
    <row r="18" spans="1:46" s="134" customFormat="1" ht="93" customHeight="1" thickBot="1">
      <c r="A18" s="139">
        <v>1</v>
      </c>
      <c r="B18" s="122" t="s">
        <v>214</v>
      </c>
      <c r="C18" s="122" t="s">
        <v>191</v>
      </c>
      <c r="D18" s="167" t="s">
        <v>221</v>
      </c>
      <c r="E18" s="172">
        <v>0.06666666666666667</v>
      </c>
      <c r="F18" s="166" t="s">
        <v>106</v>
      </c>
      <c r="G18" s="167" t="s">
        <v>235</v>
      </c>
      <c r="H18" s="167" t="s">
        <v>139</v>
      </c>
      <c r="I18" s="172" t="s">
        <v>140</v>
      </c>
      <c r="J18" s="166" t="s">
        <v>42</v>
      </c>
      <c r="K18" s="166" t="s">
        <v>142</v>
      </c>
      <c r="L18" s="173">
        <v>0.1</v>
      </c>
      <c r="M18" s="173">
        <v>0.15</v>
      </c>
      <c r="N18" s="173">
        <v>0.15</v>
      </c>
      <c r="O18" s="173">
        <v>0.25</v>
      </c>
      <c r="P18" s="174">
        <f t="shared" si="0"/>
        <v>0.65</v>
      </c>
      <c r="Q18" s="144" t="s">
        <v>50</v>
      </c>
      <c r="R18" s="167" t="s">
        <v>144</v>
      </c>
      <c r="S18" s="167" t="s">
        <v>145</v>
      </c>
      <c r="T18" s="135" t="s">
        <v>163</v>
      </c>
      <c r="U18" s="135"/>
      <c r="V18" s="132"/>
      <c r="W18" s="125"/>
      <c r="X18" s="128"/>
      <c r="Y18" s="129"/>
      <c r="Z18" s="129"/>
      <c r="AA18" s="136"/>
      <c r="AB18" s="137"/>
      <c r="AC18" s="128"/>
      <c r="AD18" s="125"/>
      <c r="AE18" s="125"/>
      <c r="AF18" s="132"/>
      <c r="AG18" s="125"/>
      <c r="AH18" s="128"/>
      <c r="AI18" s="125"/>
      <c r="AJ18" s="125"/>
      <c r="AK18" s="132"/>
      <c r="AL18" s="127"/>
      <c r="AM18" s="128"/>
      <c r="AN18" s="120"/>
      <c r="AO18" s="125"/>
      <c r="AP18" s="132"/>
      <c r="AQ18" s="132"/>
      <c r="AR18" s="138"/>
      <c r="AS18" s="133"/>
      <c r="AT18" s="121"/>
    </row>
    <row r="19" spans="1:46" s="134" customFormat="1" ht="77.25" customHeight="1" thickBot="1">
      <c r="A19" s="139">
        <v>6</v>
      </c>
      <c r="B19" s="122" t="s">
        <v>164</v>
      </c>
      <c r="C19" s="122" t="s">
        <v>192</v>
      </c>
      <c r="D19" s="167" t="s">
        <v>222</v>
      </c>
      <c r="E19" s="172">
        <v>0.06666666666666667</v>
      </c>
      <c r="F19" s="135" t="s">
        <v>106</v>
      </c>
      <c r="G19" s="143" t="s">
        <v>150</v>
      </c>
      <c r="H19" s="143" t="s">
        <v>155</v>
      </c>
      <c r="I19" s="175" t="s">
        <v>146</v>
      </c>
      <c r="J19" s="135" t="s">
        <v>42</v>
      </c>
      <c r="K19" s="135" t="s">
        <v>153</v>
      </c>
      <c r="L19" s="144"/>
      <c r="M19" s="173">
        <v>0.5</v>
      </c>
      <c r="O19" s="173">
        <v>0.45</v>
      </c>
      <c r="P19" s="174">
        <f>+M19+O19</f>
        <v>0.95</v>
      </c>
      <c r="Q19" s="144" t="s">
        <v>48</v>
      </c>
      <c r="R19" s="143" t="s">
        <v>159</v>
      </c>
      <c r="S19" s="167" t="s">
        <v>145</v>
      </c>
      <c r="T19" s="162" t="s">
        <v>159</v>
      </c>
      <c r="U19" s="135"/>
      <c r="V19" s="126"/>
      <c r="W19" s="140"/>
      <c r="X19" s="128"/>
      <c r="Y19" s="129"/>
      <c r="Z19" s="129"/>
      <c r="AA19" s="130"/>
      <c r="AB19" s="131"/>
      <c r="AC19" s="128"/>
      <c r="AD19" s="125"/>
      <c r="AE19" s="125"/>
      <c r="AF19" s="126"/>
      <c r="AG19" s="127"/>
      <c r="AH19" s="128"/>
      <c r="AI19" s="125"/>
      <c r="AJ19" s="125"/>
      <c r="AK19" s="126"/>
      <c r="AL19" s="127"/>
      <c r="AM19" s="128"/>
      <c r="AN19" s="120"/>
      <c r="AO19" s="125"/>
      <c r="AP19" s="132"/>
      <c r="AQ19" s="126"/>
      <c r="AR19" s="130"/>
      <c r="AS19" s="133"/>
      <c r="AT19" s="121"/>
    </row>
    <row r="20" spans="1:46" s="134" customFormat="1" ht="81.75" customHeight="1" thickBot="1">
      <c r="A20" s="139">
        <v>6</v>
      </c>
      <c r="B20" s="122" t="s">
        <v>164</v>
      </c>
      <c r="C20" s="122" t="s">
        <v>192</v>
      </c>
      <c r="D20" s="167" t="s">
        <v>223</v>
      </c>
      <c r="E20" s="172">
        <v>0.06666666666666667</v>
      </c>
      <c r="F20" s="135" t="s">
        <v>107</v>
      </c>
      <c r="G20" s="143" t="s">
        <v>151</v>
      </c>
      <c r="H20" s="143" t="s">
        <v>156</v>
      </c>
      <c r="I20" s="175" t="s">
        <v>147</v>
      </c>
      <c r="J20" s="135" t="s">
        <v>42</v>
      </c>
      <c r="K20" s="135" t="s">
        <v>154</v>
      </c>
      <c r="L20" s="173">
        <v>0.01</v>
      </c>
      <c r="M20" s="173">
        <v>0.01</v>
      </c>
      <c r="N20" s="173">
        <v>0.13</v>
      </c>
      <c r="O20" s="173">
        <v>0.25</v>
      </c>
      <c r="P20" s="174">
        <f t="shared" si="0"/>
        <v>0.4</v>
      </c>
      <c r="Q20" s="144" t="s">
        <v>48</v>
      </c>
      <c r="R20" s="143" t="s">
        <v>159</v>
      </c>
      <c r="S20" s="167" t="s">
        <v>145</v>
      </c>
      <c r="T20" s="162" t="s">
        <v>159</v>
      </c>
      <c r="U20" s="135"/>
      <c r="V20" s="132"/>
      <c r="W20" s="125"/>
      <c r="X20" s="128"/>
      <c r="Y20" s="129"/>
      <c r="Z20" s="129"/>
      <c r="AA20" s="136"/>
      <c r="AB20" s="137"/>
      <c r="AC20" s="128"/>
      <c r="AD20" s="125"/>
      <c r="AE20" s="125"/>
      <c r="AF20" s="132"/>
      <c r="AG20" s="125"/>
      <c r="AH20" s="128"/>
      <c r="AI20" s="125"/>
      <c r="AJ20" s="125"/>
      <c r="AK20" s="132"/>
      <c r="AL20" s="127"/>
      <c r="AM20" s="128"/>
      <c r="AN20" s="120"/>
      <c r="AO20" s="125"/>
      <c r="AP20" s="132"/>
      <c r="AQ20" s="132"/>
      <c r="AR20" s="138"/>
      <c r="AS20" s="133"/>
      <c r="AT20" s="121"/>
    </row>
    <row r="21" spans="1:46" s="134" customFormat="1" ht="84.75" customHeight="1" thickBot="1">
      <c r="A21" s="139">
        <v>6</v>
      </c>
      <c r="B21" s="122" t="s">
        <v>164</v>
      </c>
      <c r="C21" s="122" t="s">
        <v>192</v>
      </c>
      <c r="D21" s="167" t="s">
        <v>236</v>
      </c>
      <c r="E21" s="172">
        <v>0.06666666666666667</v>
      </c>
      <c r="F21" s="135" t="s">
        <v>107</v>
      </c>
      <c r="G21" s="143" t="s">
        <v>237</v>
      </c>
      <c r="H21" s="143" t="s">
        <v>157</v>
      </c>
      <c r="I21" s="175" t="s">
        <v>148</v>
      </c>
      <c r="J21" s="135" t="s">
        <v>42</v>
      </c>
      <c r="K21" s="135" t="s">
        <v>154</v>
      </c>
      <c r="L21" s="173">
        <v>0.1</v>
      </c>
      <c r="M21" s="173">
        <v>0.1</v>
      </c>
      <c r="N21" s="173">
        <v>0.15</v>
      </c>
      <c r="O21" s="173">
        <v>0.15</v>
      </c>
      <c r="P21" s="174">
        <f t="shared" si="0"/>
        <v>0.5</v>
      </c>
      <c r="Q21" s="144" t="s">
        <v>48</v>
      </c>
      <c r="R21" s="143" t="s">
        <v>159</v>
      </c>
      <c r="S21" s="167" t="s">
        <v>145</v>
      </c>
      <c r="T21" s="162" t="s">
        <v>159</v>
      </c>
      <c r="U21" s="135"/>
      <c r="V21" s="126"/>
      <c r="W21" s="127"/>
      <c r="X21" s="141"/>
      <c r="Y21" s="129"/>
      <c r="Z21" s="129"/>
      <c r="AA21" s="130"/>
      <c r="AB21" s="142"/>
      <c r="AC21" s="128"/>
      <c r="AD21" s="125"/>
      <c r="AE21" s="125"/>
      <c r="AF21" s="132"/>
      <c r="AG21" s="125"/>
      <c r="AH21" s="128"/>
      <c r="AI21" s="125"/>
      <c r="AJ21" s="125"/>
      <c r="AK21" s="132"/>
      <c r="AL21" s="127"/>
      <c r="AM21" s="128"/>
      <c r="AN21" s="120"/>
      <c r="AO21" s="125"/>
      <c r="AP21" s="132"/>
      <c r="AQ21" s="132"/>
      <c r="AR21" s="138"/>
      <c r="AS21" s="133"/>
      <c r="AT21" s="121"/>
    </row>
    <row r="22" spans="1:46" s="134" customFormat="1" ht="75" customHeight="1" thickBot="1">
      <c r="A22" s="139">
        <v>6</v>
      </c>
      <c r="B22" s="122" t="s">
        <v>164</v>
      </c>
      <c r="C22" s="122" t="s">
        <v>192</v>
      </c>
      <c r="D22" s="167" t="s">
        <v>238</v>
      </c>
      <c r="E22" s="172">
        <v>0.06666666666666667</v>
      </c>
      <c r="F22" s="135" t="s">
        <v>107</v>
      </c>
      <c r="G22" s="143" t="s">
        <v>152</v>
      </c>
      <c r="H22" s="143" t="s">
        <v>158</v>
      </c>
      <c r="I22" s="175" t="s">
        <v>149</v>
      </c>
      <c r="J22" s="135" t="s">
        <v>42</v>
      </c>
      <c r="K22" s="135" t="s">
        <v>154</v>
      </c>
      <c r="L22" s="173">
        <v>0.05</v>
      </c>
      <c r="M22" s="173">
        <v>0.15</v>
      </c>
      <c r="N22" s="173">
        <v>0.15</v>
      </c>
      <c r="O22" s="173">
        <v>0.15</v>
      </c>
      <c r="P22" s="174">
        <f t="shared" si="0"/>
        <v>0.5</v>
      </c>
      <c r="Q22" s="144" t="s">
        <v>48</v>
      </c>
      <c r="R22" s="143" t="s">
        <v>159</v>
      </c>
      <c r="S22" s="167" t="s">
        <v>145</v>
      </c>
      <c r="T22" s="162" t="s">
        <v>159</v>
      </c>
      <c r="U22" s="135"/>
      <c r="V22" s="132"/>
      <c r="W22" s="125"/>
      <c r="X22" s="128"/>
      <c r="Y22" s="129"/>
      <c r="Z22" s="129"/>
      <c r="AA22" s="136"/>
      <c r="AB22" s="131"/>
      <c r="AC22" s="128"/>
      <c r="AD22" s="125"/>
      <c r="AE22" s="125"/>
      <c r="AF22" s="132"/>
      <c r="AG22" s="125"/>
      <c r="AH22" s="128"/>
      <c r="AI22" s="125"/>
      <c r="AJ22" s="125"/>
      <c r="AK22" s="132"/>
      <c r="AL22" s="127"/>
      <c r="AM22" s="128"/>
      <c r="AN22" s="120"/>
      <c r="AO22" s="125"/>
      <c r="AP22" s="132"/>
      <c r="AQ22" s="132"/>
      <c r="AR22" s="138"/>
      <c r="AS22" s="133"/>
      <c r="AT22" s="121"/>
    </row>
    <row r="23" spans="1:46" s="134" customFormat="1" ht="75" customHeight="1" thickBot="1">
      <c r="A23" s="139">
        <v>1</v>
      </c>
      <c r="B23" s="122" t="s">
        <v>215</v>
      </c>
      <c r="C23" s="122" t="s">
        <v>200</v>
      </c>
      <c r="D23" s="143" t="s">
        <v>241</v>
      </c>
      <c r="E23" s="172">
        <v>0.06666666666666667</v>
      </c>
      <c r="F23" s="144" t="s">
        <v>107</v>
      </c>
      <c r="G23" s="145" t="s">
        <v>193</v>
      </c>
      <c r="H23" s="145" t="s">
        <v>194</v>
      </c>
      <c r="I23" s="146">
        <v>1151</v>
      </c>
      <c r="J23" s="147" t="s">
        <v>42</v>
      </c>
      <c r="K23" s="147" t="s">
        <v>195</v>
      </c>
      <c r="L23" s="148"/>
      <c r="M23" s="148">
        <v>0.3</v>
      </c>
      <c r="N23" s="148"/>
      <c r="O23" s="148">
        <v>0.3</v>
      </c>
      <c r="P23" s="181">
        <v>0.6</v>
      </c>
      <c r="Q23" s="135" t="s">
        <v>49</v>
      </c>
      <c r="R23" s="148" t="s">
        <v>196</v>
      </c>
      <c r="S23" s="135" t="s">
        <v>197</v>
      </c>
      <c r="T23" s="135" t="s">
        <v>196</v>
      </c>
      <c r="U23" s="135"/>
      <c r="V23" s="149"/>
      <c r="W23" s="150"/>
      <c r="X23" s="151"/>
      <c r="Y23" s="152"/>
      <c r="Z23" s="152"/>
      <c r="AA23" s="153"/>
      <c r="AB23" s="154"/>
      <c r="AC23" s="151"/>
      <c r="AD23" s="150"/>
      <c r="AE23" s="150"/>
      <c r="AF23" s="149"/>
      <c r="AG23" s="150"/>
      <c r="AH23" s="151"/>
      <c r="AI23" s="150"/>
      <c r="AJ23" s="150"/>
      <c r="AK23" s="149"/>
      <c r="AL23" s="155"/>
      <c r="AM23" s="151"/>
      <c r="AN23" s="123"/>
      <c r="AO23" s="156"/>
      <c r="AP23" s="157"/>
      <c r="AQ23" s="158"/>
      <c r="AR23" s="159"/>
      <c r="AS23" s="160"/>
      <c r="AT23" s="124"/>
    </row>
    <row r="24" spans="1:46" s="134" customFormat="1" ht="75" customHeight="1" thickBot="1">
      <c r="A24" s="139">
        <v>1</v>
      </c>
      <c r="B24" s="122" t="s">
        <v>215</v>
      </c>
      <c r="C24" s="122" t="s">
        <v>200</v>
      </c>
      <c r="D24" s="143" t="s">
        <v>242</v>
      </c>
      <c r="E24" s="172">
        <v>0.06666666666666667</v>
      </c>
      <c r="F24" s="144" t="s">
        <v>107</v>
      </c>
      <c r="G24" s="145" t="s">
        <v>193</v>
      </c>
      <c r="H24" s="145" t="s">
        <v>198</v>
      </c>
      <c r="I24" s="146">
        <v>3177</v>
      </c>
      <c r="J24" s="147" t="s">
        <v>42</v>
      </c>
      <c r="K24" s="147" t="s">
        <v>195</v>
      </c>
      <c r="L24" s="148"/>
      <c r="M24" s="148">
        <v>0.3</v>
      </c>
      <c r="N24" s="148"/>
      <c r="O24" s="148">
        <v>0.3</v>
      </c>
      <c r="P24" s="181">
        <v>0.6</v>
      </c>
      <c r="Q24" s="135" t="s">
        <v>49</v>
      </c>
      <c r="R24" s="148" t="s">
        <v>196</v>
      </c>
      <c r="S24" s="135" t="s">
        <v>197</v>
      </c>
      <c r="T24" s="135" t="s">
        <v>199</v>
      </c>
      <c r="U24" s="135"/>
      <c r="V24" s="149"/>
      <c r="W24" s="150"/>
      <c r="X24" s="151"/>
      <c r="Y24" s="152"/>
      <c r="Z24" s="152"/>
      <c r="AA24" s="153"/>
      <c r="AB24" s="154"/>
      <c r="AC24" s="151"/>
      <c r="AD24" s="150"/>
      <c r="AE24" s="150"/>
      <c r="AF24" s="149"/>
      <c r="AG24" s="150"/>
      <c r="AH24" s="151"/>
      <c r="AI24" s="150"/>
      <c r="AJ24" s="150"/>
      <c r="AK24" s="149"/>
      <c r="AL24" s="155"/>
      <c r="AM24" s="151"/>
      <c r="AN24" s="123"/>
      <c r="AO24" s="156"/>
      <c r="AP24" s="157"/>
      <c r="AQ24" s="158"/>
      <c r="AR24" s="159"/>
      <c r="AS24" s="160"/>
      <c r="AT24" s="124"/>
    </row>
    <row r="25" spans="1:46" s="134" customFormat="1" ht="75" customHeight="1" thickBot="1">
      <c r="A25" s="139">
        <v>1</v>
      </c>
      <c r="B25" s="122" t="s">
        <v>215</v>
      </c>
      <c r="C25" s="122" t="s">
        <v>200</v>
      </c>
      <c r="D25" s="164" t="s">
        <v>227</v>
      </c>
      <c r="E25" s="172">
        <v>0.06666666666666667</v>
      </c>
      <c r="F25" s="147" t="s">
        <v>107</v>
      </c>
      <c r="G25" s="143" t="s">
        <v>201</v>
      </c>
      <c r="H25" s="143" t="s">
        <v>202</v>
      </c>
      <c r="I25" s="144">
        <v>43</v>
      </c>
      <c r="J25" s="147" t="s">
        <v>42</v>
      </c>
      <c r="K25" s="147" t="s">
        <v>203</v>
      </c>
      <c r="L25" s="178">
        <v>10</v>
      </c>
      <c r="M25" s="178">
        <v>10</v>
      </c>
      <c r="N25" s="178">
        <v>11</v>
      </c>
      <c r="O25" s="178">
        <v>11</v>
      </c>
      <c r="P25" s="182">
        <f>L25+M25+N25+O25</f>
        <v>42</v>
      </c>
      <c r="Q25" s="135" t="s">
        <v>49</v>
      </c>
      <c r="R25" s="162" t="s">
        <v>204</v>
      </c>
      <c r="S25" s="135" t="s">
        <v>197</v>
      </c>
      <c r="T25" s="147" t="s">
        <v>205</v>
      </c>
      <c r="U25" s="135"/>
      <c r="V25" s="149"/>
      <c r="W25" s="150"/>
      <c r="X25" s="151"/>
      <c r="Y25" s="152"/>
      <c r="Z25" s="152"/>
      <c r="AA25" s="153"/>
      <c r="AB25" s="154"/>
      <c r="AC25" s="151"/>
      <c r="AD25" s="150"/>
      <c r="AE25" s="150"/>
      <c r="AF25" s="149"/>
      <c r="AG25" s="150"/>
      <c r="AH25" s="151"/>
      <c r="AI25" s="150"/>
      <c r="AJ25" s="150"/>
      <c r="AK25" s="149"/>
      <c r="AL25" s="155"/>
      <c r="AM25" s="151"/>
      <c r="AN25" s="123"/>
      <c r="AO25" s="156"/>
      <c r="AP25" s="157"/>
      <c r="AQ25" s="158"/>
      <c r="AR25" s="159"/>
      <c r="AS25" s="160"/>
      <c r="AT25" s="124"/>
    </row>
    <row r="26" spans="1:46" s="134" customFormat="1" ht="75" customHeight="1" thickBot="1">
      <c r="A26" s="139">
        <v>1</v>
      </c>
      <c r="B26" s="122" t="s">
        <v>215</v>
      </c>
      <c r="C26" s="122" t="s">
        <v>200</v>
      </c>
      <c r="D26" s="164" t="s">
        <v>228</v>
      </c>
      <c r="E26" s="172">
        <v>0.06666666666666667</v>
      </c>
      <c r="F26" s="147" t="s">
        <v>107</v>
      </c>
      <c r="G26" s="143" t="s">
        <v>231</v>
      </c>
      <c r="H26" s="143" t="s">
        <v>232</v>
      </c>
      <c r="I26" s="144">
        <v>22</v>
      </c>
      <c r="J26" s="162" t="s">
        <v>42</v>
      </c>
      <c r="K26" s="147" t="s">
        <v>206</v>
      </c>
      <c r="L26" s="178">
        <v>6</v>
      </c>
      <c r="M26" s="178">
        <v>6</v>
      </c>
      <c r="N26" s="178">
        <v>6</v>
      </c>
      <c r="O26" s="178">
        <v>6</v>
      </c>
      <c r="P26" s="182">
        <f>L26+M26+N26+O26</f>
        <v>24</v>
      </c>
      <c r="Q26" s="135" t="s">
        <v>49</v>
      </c>
      <c r="R26" s="162" t="s">
        <v>204</v>
      </c>
      <c r="S26" s="135" t="s">
        <v>197</v>
      </c>
      <c r="T26" s="147" t="s">
        <v>205</v>
      </c>
      <c r="U26" s="135"/>
      <c r="V26" s="149"/>
      <c r="W26" s="150"/>
      <c r="X26" s="151"/>
      <c r="Y26" s="152"/>
      <c r="Z26" s="152"/>
      <c r="AA26" s="153"/>
      <c r="AB26" s="154"/>
      <c r="AC26" s="151"/>
      <c r="AD26" s="150"/>
      <c r="AE26" s="150"/>
      <c r="AF26" s="149"/>
      <c r="AG26" s="150"/>
      <c r="AH26" s="151"/>
      <c r="AI26" s="150"/>
      <c r="AJ26" s="150"/>
      <c r="AK26" s="149"/>
      <c r="AL26" s="155"/>
      <c r="AM26" s="151"/>
      <c r="AN26" s="123"/>
      <c r="AO26" s="156"/>
      <c r="AP26" s="157"/>
      <c r="AQ26" s="158"/>
      <c r="AR26" s="159"/>
      <c r="AS26" s="160"/>
      <c r="AT26" s="124"/>
    </row>
    <row r="27" spans="1:46" s="134" customFormat="1" ht="75" customHeight="1" thickBot="1">
      <c r="A27" s="139">
        <v>1</v>
      </c>
      <c r="B27" s="122" t="s">
        <v>215</v>
      </c>
      <c r="C27" s="122" t="s">
        <v>200</v>
      </c>
      <c r="D27" s="164" t="s">
        <v>229</v>
      </c>
      <c r="E27" s="172">
        <v>0.06666666666666667</v>
      </c>
      <c r="F27" s="147" t="s">
        <v>107</v>
      </c>
      <c r="G27" s="189" t="s">
        <v>239</v>
      </c>
      <c r="H27" s="143" t="s">
        <v>233</v>
      </c>
      <c r="I27" s="135">
        <v>22</v>
      </c>
      <c r="J27" s="135" t="s">
        <v>42</v>
      </c>
      <c r="K27" s="135" t="s">
        <v>207</v>
      </c>
      <c r="L27" s="178">
        <v>6</v>
      </c>
      <c r="M27" s="178">
        <v>6</v>
      </c>
      <c r="N27" s="178">
        <v>6</v>
      </c>
      <c r="O27" s="178">
        <v>6</v>
      </c>
      <c r="P27" s="182">
        <f>L27+M27+N27+O27</f>
        <v>24</v>
      </c>
      <c r="Q27" s="135" t="s">
        <v>49</v>
      </c>
      <c r="R27" s="162" t="s">
        <v>204</v>
      </c>
      <c r="S27" s="135" t="s">
        <v>197</v>
      </c>
      <c r="T27" s="147" t="s">
        <v>205</v>
      </c>
      <c r="U27" s="135"/>
      <c r="V27" s="149"/>
      <c r="W27" s="150"/>
      <c r="X27" s="151"/>
      <c r="Y27" s="152"/>
      <c r="Z27" s="152"/>
      <c r="AA27" s="153"/>
      <c r="AB27" s="154"/>
      <c r="AC27" s="151"/>
      <c r="AD27" s="150"/>
      <c r="AE27" s="150"/>
      <c r="AF27" s="149"/>
      <c r="AG27" s="150"/>
      <c r="AH27" s="151"/>
      <c r="AI27" s="150"/>
      <c r="AJ27" s="150"/>
      <c r="AK27" s="149"/>
      <c r="AL27" s="155"/>
      <c r="AM27" s="151"/>
      <c r="AN27" s="123"/>
      <c r="AO27" s="156"/>
      <c r="AP27" s="157"/>
      <c r="AQ27" s="158"/>
      <c r="AR27" s="159"/>
      <c r="AS27" s="160"/>
      <c r="AT27" s="124"/>
    </row>
    <row r="28" spans="1:46" s="134" customFormat="1" ht="121.5" customHeight="1" thickBot="1">
      <c r="A28" s="139">
        <v>7</v>
      </c>
      <c r="B28" s="122" t="s">
        <v>216</v>
      </c>
      <c r="C28" s="122" t="s">
        <v>213</v>
      </c>
      <c r="D28" s="164" t="s">
        <v>234</v>
      </c>
      <c r="E28" s="172">
        <v>0.06666666666666667</v>
      </c>
      <c r="F28" s="162" t="s">
        <v>107</v>
      </c>
      <c r="G28" s="161" t="s">
        <v>208</v>
      </c>
      <c r="H28" s="161" t="s">
        <v>209</v>
      </c>
      <c r="I28" s="148">
        <v>0.55</v>
      </c>
      <c r="J28" s="135" t="s">
        <v>43</v>
      </c>
      <c r="K28" s="162" t="s">
        <v>210</v>
      </c>
      <c r="L28" s="188">
        <v>1</v>
      </c>
      <c r="M28" s="188">
        <v>1</v>
      </c>
      <c r="N28" s="188">
        <v>1</v>
      </c>
      <c r="O28" s="148">
        <v>1</v>
      </c>
      <c r="P28" s="181">
        <v>1</v>
      </c>
      <c r="Q28" s="135" t="s">
        <v>49</v>
      </c>
      <c r="R28" s="162" t="s">
        <v>211</v>
      </c>
      <c r="S28" s="135" t="s">
        <v>197</v>
      </c>
      <c r="T28" s="162" t="s">
        <v>212</v>
      </c>
      <c r="U28" s="135"/>
      <c r="V28" s="149"/>
      <c r="W28" s="150"/>
      <c r="X28" s="151"/>
      <c r="Y28" s="152"/>
      <c r="Z28" s="152"/>
      <c r="AA28" s="153"/>
      <c r="AB28" s="154"/>
      <c r="AC28" s="151"/>
      <c r="AD28" s="150"/>
      <c r="AE28" s="150"/>
      <c r="AF28" s="149"/>
      <c r="AG28" s="150"/>
      <c r="AH28" s="151"/>
      <c r="AI28" s="150"/>
      <c r="AJ28" s="150"/>
      <c r="AK28" s="149"/>
      <c r="AL28" s="155"/>
      <c r="AM28" s="151"/>
      <c r="AN28" s="123"/>
      <c r="AO28" s="156"/>
      <c r="AP28" s="157"/>
      <c r="AQ28" s="158"/>
      <c r="AR28" s="159"/>
      <c r="AS28" s="160"/>
      <c r="AT28" s="124"/>
    </row>
    <row r="29" spans="1:46" s="134" customFormat="1" ht="75" customHeight="1" thickBot="1">
      <c r="A29" s="139">
        <v>6</v>
      </c>
      <c r="B29" s="122" t="s">
        <v>164</v>
      </c>
      <c r="C29" s="122" t="s">
        <v>165</v>
      </c>
      <c r="D29" s="164" t="s">
        <v>166</v>
      </c>
      <c r="E29" s="165">
        <v>0.04</v>
      </c>
      <c r="F29" s="166" t="s">
        <v>108</v>
      </c>
      <c r="G29" s="167" t="s">
        <v>167</v>
      </c>
      <c r="H29" s="167" t="s">
        <v>168</v>
      </c>
      <c r="I29" s="166"/>
      <c r="J29" s="166" t="s">
        <v>42</v>
      </c>
      <c r="K29" s="167" t="s">
        <v>169</v>
      </c>
      <c r="L29" s="166"/>
      <c r="M29" s="166"/>
      <c r="N29" s="166">
        <v>1</v>
      </c>
      <c r="O29" s="166"/>
      <c r="P29" s="139">
        <f>+SUM(L29:O29)</f>
        <v>1</v>
      </c>
      <c r="Q29" s="135" t="s">
        <v>49</v>
      </c>
      <c r="R29" s="135" t="s">
        <v>170</v>
      </c>
      <c r="S29" s="135" t="s">
        <v>171</v>
      </c>
      <c r="T29" s="144" t="s">
        <v>172</v>
      </c>
      <c r="U29" s="135"/>
      <c r="V29" s="149"/>
      <c r="W29" s="150"/>
      <c r="X29" s="151"/>
      <c r="Y29" s="152"/>
      <c r="Z29" s="152"/>
      <c r="AA29" s="153"/>
      <c r="AB29" s="154"/>
      <c r="AC29" s="151"/>
      <c r="AD29" s="150"/>
      <c r="AE29" s="150"/>
      <c r="AF29" s="149"/>
      <c r="AG29" s="150"/>
      <c r="AH29" s="151"/>
      <c r="AI29" s="150"/>
      <c r="AJ29" s="150"/>
      <c r="AK29" s="149"/>
      <c r="AL29" s="155"/>
      <c r="AM29" s="151"/>
      <c r="AN29" s="123"/>
      <c r="AO29" s="156"/>
      <c r="AP29" s="157"/>
      <c r="AQ29" s="158"/>
      <c r="AR29" s="159"/>
      <c r="AS29" s="160"/>
      <c r="AT29" s="124"/>
    </row>
    <row r="30" spans="1:46" s="134" customFormat="1" ht="75" customHeight="1" thickBot="1">
      <c r="A30" s="139">
        <v>6</v>
      </c>
      <c r="B30" s="122" t="s">
        <v>164</v>
      </c>
      <c r="C30" s="122" t="s">
        <v>165</v>
      </c>
      <c r="D30" s="164" t="s">
        <v>173</v>
      </c>
      <c r="E30" s="165">
        <v>0.04</v>
      </c>
      <c r="F30" s="166" t="s">
        <v>108</v>
      </c>
      <c r="G30" s="167" t="s">
        <v>174</v>
      </c>
      <c r="H30" s="167" t="s">
        <v>224</v>
      </c>
      <c r="I30" s="166"/>
      <c r="J30" s="166" t="s">
        <v>43</v>
      </c>
      <c r="K30" s="167" t="s">
        <v>175</v>
      </c>
      <c r="L30" s="168">
        <v>1</v>
      </c>
      <c r="M30" s="168">
        <v>1</v>
      </c>
      <c r="N30" s="168">
        <v>1</v>
      </c>
      <c r="O30" s="168">
        <v>1</v>
      </c>
      <c r="P30" s="183">
        <v>1</v>
      </c>
      <c r="Q30" s="135" t="s">
        <v>49</v>
      </c>
      <c r="R30" s="135" t="s">
        <v>176</v>
      </c>
      <c r="S30" s="135" t="s">
        <v>171</v>
      </c>
      <c r="T30" s="135" t="s">
        <v>177</v>
      </c>
      <c r="U30" s="135"/>
      <c r="V30" s="149"/>
      <c r="W30" s="150"/>
      <c r="X30" s="151"/>
      <c r="Y30" s="152"/>
      <c r="Z30" s="152"/>
      <c r="AA30" s="153"/>
      <c r="AB30" s="154"/>
      <c r="AC30" s="151"/>
      <c r="AD30" s="150"/>
      <c r="AE30" s="150"/>
      <c r="AF30" s="149"/>
      <c r="AG30" s="150"/>
      <c r="AH30" s="151"/>
      <c r="AI30" s="150"/>
      <c r="AJ30" s="150"/>
      <c r="AK30" s="149"/>
      <c r="AL30" s="155"/>
      <c r="AM30" s="151"/>
      <c r="AN30" s="123"/>
      <c r="AO30" s="156"/>
      <c r="AP30" s="157"/>
      <c r="AQ30" s="158"/>
      <c r="AR30" s="159"/>
      <c r="AS30" s="160"/>
      <c r="AT30" s="124"/>
    </row>
    <row r="31" spans="1:46" s="134" customFormat="1" ht="168.75" customHeight="1" thickBot="1">
      <c r="A31" s="139">
        <v>6</v>
      </c>
      <c r="B31" s="122" t="s">
        <v>164</v>
      </c>
      <c r="C31" s="122" t="s">
        <v>165</v>
      </c>
      <c r="D31" s="164" t="s">
        <v>217</v>
      </c>
      <c r="E31" s="165">
        <v>0.04</v>
      </c>
      <c r="F31" s="166" t="s">
        <v>108</v>
      </c>
      <c r="G31" s="164" t="s">
        <v>218</v>
      </c>
      <c r="H31" s="164" t="s">
        <v>219</v>
      </c>
      <c r="I31" s="166"/>
      <c r="J31" s="166" t="s">
        <v>45</v>
      </c>
      <c r="K31" s="164" t="s">
        <v>178</v>
      </c>
      <c r="L31" s="168">
        <v>0.5</v>
      </c>
      <c r="M31" s="168">
        <v>0.2</v>
      </c>
      <c r="N31" s="168">
        <v>0.15</v>
      </c>
      <c r="O31" s="168">
        <v>0.15</v>
      </c>
      <c r="P31" s="184">
        <f>+L31+M31+N31+O31</f>
        <v>1</v>
      </c>
      <c r="Q31" s="135" t="s">
        <v>49</v>
      </c>
      <c r="R31" s="135" t="s">
        <v>179</v>
      </c>
      <c r="S31" s="135" t="s">
        <v>171</v>
      </c>
      <c r="T31" s="135" t="s">
        <v>180</v>
      </c>
      <c r="U31" s="135"/>
      <c r="V31" s="149"/>
      <c r="W31" s="150"/>
      <c r="X31" s="151"/>
      <c r="Y31" s="152"/>
      <c r="Z31" s="152"/>
      <c r="AA31" s="153"/>
      <c r="AB31" s="154"/>
      <c r="AC31" s="151"/>
      <c r="AD31" s="150"/>
      <c r="AE31" s="150"/>
      <c r="AF31" s="149"/>
      <c r="AG31" s="150"/>
      <c r="AH31" s="151"/>
      <c r="AI31" s="150"/>
      <c r="AJ31" s="150"/>
      <c r="AK31" s="149"/>
      <c r="AL31" s="155"/>
      <c r="AM31" s="151"/>
      <c r="AN31" s="123"/>
      <c r="AO31" s="156"/>
      <c r="AP31" s="157"/>
      <c r="AQ31" s="158"/>
      <c r="AR31" s="159"/>
      <c r="AS31" s="160"/>
      <c r="AT31" s="124"/>
    </row>
    <row r="32" spans="1:46" s="134" customFormat="1" ht="75" customHeight="1" thickBot="1">
      <c r="A32" s="139">
        <v>6</v>
      </c>
      <c r="B32" s="122" t="s">
        <v>164</v>
      </c>
      <c r="C32" s="122" t="s">
        <v>165</v>
      </c>
      <c r="D32" s="163" t="s">
        <v>181</v>
      </c>
      <c r="E32" s="165">
        <v>0.04</v>
      </c>
      <c r="F32" s="135" t="s">
        <v>108</v>
      </c>
      <c r="G32" s="169" t="s">
        <v>182</v>
      </c>
      <c r="H32" s="163" t="s">
        <v>183</v>
      </c>
      <c r="I32" s="135">
        <v>0</v>
      </c>
      <c r="J32" s="135" t="s">
        <v>43</v>
      </c>
      <c r="K32" s="135" t="s">
        <v>184</v>
      </c>
      <c r="L32" s="148"/>
      <c r="M32" s="148">
        <v>0.7</v>
      </c>
      <c r="N32" s="148"/>
      <c r="O32" s="148">
        <v>0.7</v>
      </c>
      <c r="P32" s="181">
        <v>0.7</v>
      </c>
      <c r="Q32" s="135" t="s">
        <v>49</v>
      </c>
      <c r="R32" s="135" t="s">
        <v>185</v>
      </c>
      <c r="S32" s="135" t="s">
        <v>171</v>
      </c>
      <c r="T32" s="135" t="s">
        <v>186</v>
      </c>
      <c r="U32" s="135"/>
      <c r="V32" s="149"/>
      <c r="W32" s="150"/>
      <c r="X32" s="151"/>
      <c r="Y32" s="152"/>
      <c r="Z32" s="152"/>
      <c r="AA32" s="153"/>
      <c r="AB32" s="154"/>
      <c r="AC32" s="151"/>
      <c r="AD32" s="150"/>
      <c r="AE32" s="150"/>
      <c r="AF32" s="149"/>
      <c r="AG32" s="150"/>
      <c r="AH32" s="151"/>
      <c r="AI32" s="150"/>
      <c r="AJ32" s="150"/>
      <c r="AK32" s="149"/>
      <c r="AL32" s="155"/>
      <c r="AM32" s="151"/>
      <c r="AN32" s="123"/>
      <c r="AO32" s="156"/>
      <c r="AP32" s="157"/>
      <c r="AQ32" s="158"/>
      <c r="AR32" s="159"/>
      <c r="AS32" s="160"/>
      <c r="AT32" s="124"/>
    </row>
    <row r="33" spans="1:46" s="134" customFormat="1" ht="75" customHeight="1" thickBot="1">
      <c r="A33" s="139">
        <v>6</v>
      </c>
      <c r="B33" s="122" t="s">
        <v>164</v>
      </c>
      <c r="C33" s="122" t="s">
        <v>165</v>
      </c>
      <c r="D33" s="161" t="s">
        <v>187</v>
      </c>
      <c r="E33" s="165">
        <v>0.04</v>
      </c>
      <c r="F33" s="135" t="s">
        <v>108</v>
      </c>
      <c r="G33" s="162" t="s">
        <v>188</v>
      </c>
      <c r="H33" s="169" t="s">
        <v>189</v>
      </c>
      <c r="I33" s="135" t="s">
        <v>240</v>
      </c>
      <c r="J33" s="162" t="s">
        <v>43</v>
      </c>
      <c r="K33" s="135" t="s">
        <v>190</v>
      </c>
      <c r="L33" s="148"/>
      <c r="M33" s="148">
        <v>0.8</v>
      </c>
      <c r="N33" s="148"/>
      <c r="O33" s="148">
        <v>0.8</v>
      </c>
      <c r="P33" s="181">
        <v>0.8</v>
      </c>
      <c r="Q33" s="135" t="s">
        <v>49</v>
      </c>
      <c r="R33" s="135" t="s">
        <v>185</v>
      </c>
      <c r="S33" s="135" t="s">
        <v>171</v>
      </c>
      <c r="T33" s="135" t="s">
        <v>185</v>
      </c>
      <c r="U33" s="135"/>
      <c r="V33" s="149"/>
      <c r="W33" s="150"/>
      <c r="X33" s="151"/>
      <c r="Y33" s="152"/>
      <c r="Z33" s="152"/>
      <c r="AA33" s="153"/>
      <c r="AB33" s="154"/>
      <c r="AC33" s="151"/>
      <c r="AD33" s="150"/>
      <c r="AE33" s="150"/>
      <c r="AF33" s="149"/>
      <c r="AG33" s="150"/>
      <c r="AH33" s="151"/>
      <c r="AI33" s="150"/>
      <c r="AJ33" s="150"/>
      <c r="AK33" s="149"/>
      <c r="AL33" s="155"/>
      <c r="AM33" s="151"/>
      <c r="AN33" s="123"/>
      <c r="AO33" s="156"/>
      <c r="AP33" s="157"/>
      <c r="AQ33" s="158"/>
      <c r="AR33" s="159"/>
      <c r="AS33" s="160"/>
      <c r="AT33" s="124"/>
    </row>
    <row r="34" spans="1:46" ht="55.5" customHeight="1" thickBot="1">
      <c r="A34" s="82"/>
      <c r="B34" s="258" t="s">
        <v>104</v>
      </c>
      <c r="C34" s="259"/>
      <c r="D34" s="259"/>
      <c r="E34" s="176">
        <f>SUM(E17:E33)</f>
        <v>1</v>
      </c>
      <c r="F34" s="119"/>
      <c r="G34" s="170"/>
      <c r="H34" s="171"/>
      <c r="I34" s="171"/>
      <c r="J34" s="171"/>
      <c r="K34" s="171"/>
      <c r="L34" s="171"/>
      <c r="M34" s="171"/>
      <c r="N34" s="171"/>
      <c r="O34" s="171"/>
      <c r="P34" s="185"/>
      <c r="Q34" s="171"/>
      <c r="R34" s="171"/>
      <c r="S34" s="171"/>
      <c r="T34" s="171"/>
      <c r="U34" s="171"/>
      <c r="V34" s="235"/>
      <c r="W34" s="235"/>
      <c r="X34" s="84" t="e">
        <f>AVERAGE(X17:X22)</f>
        <v>#DIV/0!</v>
      </c>
      <c r="Y34" s="84"/>
      <c r="Z34" s="83"/>
      <c r="AA34" s="234"/>
      <c r="AB34" s="234"/>
      <c r="AC34" s="84" t="e">
        <f>AVERAGE(AC17:AC22)</f>
        <v>#DIV/0!</v>
      </c>
      <c r="AD34" s="84"/>
      <c r="AE34" s="83"/>
      <c r="AF34" s="235"/>
      <c r="AG34" s="235"/>
      <c r="AH34" s="84" t="e">
        <f>AVERAGE(AH17:AH22)</f>
        <v>#DIV/0!</v>
      </c>
      <c r="AI34" s="84"/>
      <c r="AJ34" s="85"/>
      <c r="AK34" s="236"/>
      <c r="AL34" s="236"/>
      <c r="AM34" s="84" t="e">
        <f>AVERAGE(AM17:AM22)</f>
        <v>#DIV/0!</v>
      </c>
      <c r="AN34" s="84"/>
      <c r="AO34" s="238" t="s">
        <v>105</v>
      </c>
      <c r="AP34" s="239"/>
      <c r="AQ34" s="240"/>
      <c r="AR34" s="86" t="e">
        <f>AVERAGE(AR17:AR22)</f>
        <v>#DIV/0!</v>
      </c>
      <c r="AS34" s="86"/>
      <c r="AT34" s="87"/>
    </row>
    <row r="35" spans="1:46" ht="15.75" customHeight="1">
      <c r="A35" s="4"/>
      <c r="B35" s="7"/>
      <c r="C35" s="7"/>
      <c r="D35" s="102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186"/>
      <c r="Q35" s="8"/>
      <c r="R35" s="8"/>
      <c r="S35" s="1"/>
      <c r="T35" s="1"/>
      <c r="U35" s="1"/>
      <c r="V35" s="227"/>
      <c r="W35" s="227"/>
      <c r="X35" s="49"/>
      <c r="Y35" s="12"/>
      <c r="Z35" s="12"/>
      <c r="AA35" s="227"/>
      <c r="AB35" s="227"/>
      <c r="AC35" s="49"/>
      <c r="AD35" s="12"/>
      <c r="AE35" s="12"/>
      <c r="AF35" s="227"/>
      <c r="AG35" s="227"/>
      <c r="AH35" s="49"/>
      <c r="AI35" s="12"/>
      <c r="AJ35" s="12"/>
      <c r="AK35" s="227"/>
      <c r="AL35" s="227"/>
      <c r="AM35" s="49"/>
      <c r="AN35" s="12"/>
      <c r="AO35" s="12"/>
      <c r="AP35" s="227"/>
      <c r="AQ35" s="227"/>
      <c r="AR35" s="227"/>
      <c r="AS35" s="49"/>
      <c r="AT35" s="12"/>
    </row>
    <row r="36" spans="1:46" ht="15.75" customHeight="1" thickBot="1">
      <c r="A36" s="4"/>
      <c r="B36" s="7"/>
      <c r="C36" s="7"/>
      <c r="D36" s="102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186"/>
      <c r="Q36" s="8"/>
      <c r="R36" s="8"/>
      <c r="S36" s="1"/>
      <c r="T36" s="1"/>
      <c r="U36" s="1"/>
      <c r="V36" s="227"/>
      <c r="W36" s="227"/>
      <c r="X36" s="62"/>
      <c r="Y36" s="12"/>
      <c r="Z36" s="12"/>
      <c r="AA36" s="227"/>
      <c r="AB36" s="227"/>
      <c r="AC36" s="62"/>
      <c r="AD36" s="12"/>
      <c r="AE36" s="12"/>
      <c r="AF36" s="227"/>
      <c r="AG36" s="227"/>
      <c r="AH36" s="63"/>
      <c r="AI36" s="12"/>
      <c r="AJ36" s="12"/>
      <c r="AK36" s="227"/>
      <c r="AL36" s="227"/>
      <c r="AM36" s="63"/>
      <c r="AN36" s="12"/>
      <c r="AO36" s="12"/>
      <c r="AP36" s="227"/>
      <c r="AQ36" s="227"/>
      <c r="AR36" s="227"/>
      <c r="AS36" s="63"/>
      <c r="AT36" s="12"/>
    </row>
    <row r="37" spans="1:46" ht="29.25" customHeight="1">
      <c r="A37" s="4"/>
      <c r="B37" s="260" t="s">
        <v>22</v>
      </c>
      <c r="C37" s="261"/>
      <c r="D37" s="262"/>
      <c r="E37" s="61"/>
      <c r="F37" s="223" t="s">
        <v>23</v>
      </c>
      <c r="G37" s="224"/>
      <c r="H37" s="224"/>
      <c r="I37" s="225"/>
      <c r="J37" s="223" t="s">
        <v>24</v>
      </c>
      <c r="K37" s="224"/>
      <c r="L37" s="224"/>
      <c r="M37" s="224"/>
      <c r="N37" s="224"/>
      <c r="O37" s="224"/>
      <c r="P37" s="225"/>
      <c r="Q37" s="8"/>
      <c r="R37" s="8"/>
      <c r="S37" s="1"/>
      <c r="T37" s="1"/>
      <c r="U37" s="1"/>
      <c r="V37" s="227"/>
      <c r="W37" s="227"/>
      <c r="X37" s="62"/>
      <c r="Y37" s="12"/>
      <c r="Z37" s="12"/>
      <c r="AA37" s="227"/>
      <c r="AB37" s="227"/>
      <c r="AC37" s="62"/>
      <c r="AD37" s="12"/>
      <c r="AE37" s="12"/>
      <c r="AF37" s="227"/>
      <c r="AG37" s="227"/>
      <c r="AH37" s="63"/>
      <c r="AI37" s="12"/>
      <c r="AJ37" s="12"/>
      <c r="AK37" s="227"/>
      <c r="AL37" s="227"/>
      <c r="AM37" s="63"/>
      <c r="AN37" s="12"/>
      <c r="AO37" s="12"/>
      <c r="AP37" s="227"/>
      <c r="AQ37" s="227"/>
      <c r="AR37" s="227"/>
      <c r="AS37" s="63"/>
      <c r="AT37" s="12"/>
    </row>
    <row r="38" spans="1:46" ht="51" customHeight="1">
      <c r="A38" s="4"/>
      <c r="B38" s="249" t="s">
        <v>25</v>
      </c>
      <c r="C38" s="250"/>
      <c r="D38" s="103"/>
      <c r="E38" s="59"/>
      <c r="F38" s="241" t="s">
        <v>25</v>
      </c>
      <c r="G38" s="242"/>
      <c r="H38" s="242"/>
      <c r="I38" s="243"/>
      <c r="J38" s="241" t="s">
        <v>25</v>
      </c>
      <c r="K38" s="242"/>
      <c r="L38" s="242"/>
      <c r="M38" s="242"/>
      <c r="N38" s="242"/>
      <c r="O38" s="242"/>
      <c r="P38" s="243"/>
      <c r="Q38" s="8"/>
      <c r="R38" s="8"/>
      <c r="S38" s="1"/>
      <c r="T38" s="1"/>
      <c r="U38" s="1"/>
      <c r="V38" s="244"/>
      <c r="W38" s="244"/>
      <c r="X38" s="49"/>
      <c r="Y38" s="12"/>
      <c r="Z38" s="12"/>
      <c r="AA38" s="244"/>
      <c r="AB38" s="244"/>
      <c r="AC38" s="49"/>
      <c r="AD38" s="12"/>
      <c r="AE38" s="12"/>
      <c r="AF38" s="244"/>
      <c r="AG38" s="244"/>
      <c r="AH38" s="49"/>
      <c r="AI38" s="12"/>
      <c r="AJ38" s="12"/>
      <c r="AK38" s="244"/>
      <c r="AL38" s="244"/>
      <c r="AM38" s="49"/>
      <c r="AN38" s="12"/>
      <c r="AO38" s="12"/>
      <c r="AP38" s="244"/>
      <c r="AQ38" s="244"/>
      <c r="AR38" s="244"/>
      <c r="AS38" s="49"/>
      <c r="AT38" s="12"/>
    </row>
    <row r="39" spans="1:46" ht="30" customHeight="1">
      <c r="A39" s="4"/>
      <c r="B39" s="221"/>
      <c r="C39" s="222"/>
      <c r="D39" s="103"/>
      <c r="E39" s="57"/>
      <c r="F39" s="223"/>
      <c r="G39" s="224"/>
      <c r="H39" s="223"/>
      <c r="I39" s="224"/>
      <c r="J39" s="223"/>
      <c r="K39" s="224"/>
      <c r="L39" s="224"/>
      <c r="M39" s="224"/>
      <c r="N39" s="224"/>
      <c r="O39" s="224"/>
      <c r="P39" s="225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ht="15">
      <c r="A40" s="4"/>
      <c r="B40" s="221"/>
      <c r="C40" s="222"/>
      <c r="D40" s="103"/>
      <c r="E40" s="57"/>
      <c r="F40" s="223"/>
      <c r="G40" s="224"/>
      <c r="H40" s="224"/>
      <c r="I40" s="225"/>
      <c r="J40" s="221"/>
      <c r="K40" s="222"/>
      <c r="L40" s="222"/>
      <c r="M40" s="222"/>
      <c r="N40" s="222"/>
      <c r="O40" s="222"/>
      <c r="P40" s="226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ht="15"/>
    <row r="42" ht="15"/>
    <row r="43" ht="15"/>
    <row r="44" ht="15"/>
    <row r="45" ht="48.75" customHeight="1">
      <c r="A45" s="50"/>
    </row>
    <row r="46" spans="1:3" ht="64.5" customHeight="1">
      <c r="A46" s="52"/>
      <c r="B46" s="69" t="s">
        <v>80</v>
      </c>
      <c r="C46" s="54"/>
    </row>
    <row r="47" spans="1:3" ht="15.75">
      <c r="A47" s="51"/>
      <c r="B47" s="53" t="s">
        <v>28</v>
      </c>
      <c r="C47" s="68"/>
    </row>
    <row r="48" spans="1:3" ht="15.75">
      <c r="A48" s="51"/>
      <c r="B48" s="92"/>
      <c r="C48" s="93"/>
    </row>
    <row r="49" spans="1:3" ht="15.75">
      <c r="A49" s="51"/>
      <c r="B49" s="94"/>
      <c r="C49" s="95"/>
    </row>
    <row r="50" spans="1:3" ht="15.75">
      <c r="A50" s="51"/>
      <c r="B50" s="96"/>
      <c r="C50" s="95"/>
    </row>
    <row r="51" spans="1:3" ht="15.75">
      <c r="A51" s="51"/>
      <c r="B51" s="96"/>
      <c r="C51" s="97"/>
    </row>
    <row r="52" spans="1:3" ht="15.75">
      <c r="A52" s="51"/>
      <c r="B52" s="94"/>
      <c r="C52" s="98"/>
    </row>
    <row r="53" spans="1:3" ht="15.75">
      <c r="A53" s="51"/>
      <c r="B53" s="96"/>
      <c r="C53" s="98"/>
    </row>
    <row r="54" spans="1:3" ht="15.75">
      <c r="A54" s="51"/>
      <c r="B54" s="96"/>
      <c r="C54" s="98"/>
    </row>
    <row r="55" spans="1:3" ht="15.75">
      <c r="A55" s="51"/>
      <c r="B55" s="96"/>
      <c r="C55" s="98"/>
    </row>
    <row r="56" spans="1:3" ht="15.75">
      <c r="A56" s="51"/>
      <c r="B56" s="96"/>
      <c r="C56" s="98"/>
    </row>
    <row r="57" spans="1:3" ht="15.75">
      <c r="A57" s="51"/>
      <c r="B57" s="96"/>
      <c r="C57" s="98"/>
    </row>
    <row r="58" spans="1:3" ht="15.75">
      <c r="A58" s="51"/>
      <c r="B58" s="94"/>
      <c r="C58" s="98"/>
    </row>
    <row r="59" spans="1:3" ht="15.75">
      <c r="A59" s="51"/>
      <c r="B59" s="96"/>
      <c r="C59" s="95"/>
    </row>
    <row r="60" spans="1:3" ht="15.75">
      <c r="A60" s="51"/>
      <c r="B60" s="96"/>
      <c r="C60" s="95"/>
    </row>
    <row r="61" spans="1:3" ht="15.75">
      <c r="A61" s="51"/>
      <c r="B61" s="99"/>
      <c r="C61" s="93"/>
    </row>
    <row r="62" spans="1:3" ht="15.75">
      <c r="A62" s="51"/>
      <c r="B62" s="96"/>
      <c r="C62" s="95"/>
    </row>
    <row r="63" spans="1:3" ht="15.75">
      <c r="A63" s="51"/>
      <c r="B63" s="94"/>
      <c r="C63" s="95"/>
    </row>
    <row r="64" spans="1:3" ht="15.75">
      <c r="A64" s="51"/>
      <c r="B64" s="96"/>
      <c r="C64" s="95"/>
    </row>
    <row r="65" spans="1:3" ht="15">
      <c r="A65" s="50"/>
      <c r="B65" s="94"/>
      <c r="C65" s="95"/>
    </row>
    <row r="66" spans="1:3" ht="15">
      <c r="A66" s="50"/>
      <c r="B66" s="96"/>
      <c r="C66" s="95"/>
    </row>
    <row r="67" spans="1:3" ht="15">
      <c r="A67" s="50"/>
      <c r="B67" s="94"/>
      <c r="C67" s="95"/>
    </row>
    <row r="68" spans="2:3" ht="15">
      <c r="B68" s="96"/>
      <c r="C68" s="95"/>
    </row>
    <row r="69" spans="2:3" ht="15">
      <c r="B69" s="96"/>
      <c r="C69" s="95"/>
    </row>
    <row r="70" spans="2:3" ht="15">
      <c r="B70" s="96"/>
      <c r="C70" s="95"/>
    </row>
    <row r="71" spans="2:3" ht="15">
      <c r="B71" s="92"/>
      <c r="C71" s="93"/>
    </row>
    <row r="72" spans="2:3" ht="15">
      <c r="B72" s="96"/>
      <c r="C72" s="95"/>
    </row>
    <row r="73" spans="2:3" ht="15">
      <c r="B73" s="96"/>
      <c r="C73" s="95"/>
    </row>
    <row r="74" spans="2:3" ht="15">
      <c r="B74" s="92"/>
      <c r="C74" s="93"/>
    </row>
    <row r="75" spans="2:3" ht="15">
      <c r="B75" s="96"/>
      <c r="C75" s="95"/>
    </row>
    <row r="76" spans="2:3" ht="15">
      <c r="B76" s="96"/>
      <c r="C76" s="98"/>
    </row>
    <row r="77" spans="2:3" ht="15">
      <c r="B77" s="96"/>
      <c r="C77" s="95"/>
    </row>
    <row r="78" spans="2:3" ht="15">
      <c r="B78" s="96"/>
      <c r="C78" s="95"/>
    </row>
    <row r="79" spans="2:3" ht="15">
      <c r="B79" s="92"/>
      <c r="C79" s="93"/>
    </row>
    <row r="80" spans="2:3" ht="15">
      <c r="B80" s="96"/>
      <c r="C80" s="95"/>
    </row>
    <row r="81" spans="2:3" ht="15">
      <c r="B81" s="96"/>
      <c r="C81" s="95"/>
    </row>
    <row r="82" spans="2:3" ht="15">
      <c r="B82" s="96"/>
      <c r="C82" s="95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95"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F37:I37"/>
    <mergeCell ref="J37:P37"/>
    <mergeCell ref="V37:W37"/>
    <mergeCell ref="AA37:AB37"/>
    <mergeCell ref="AF37:AG37"/>
    <mergeCell ref="J39:P39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K7:AO7"/>
    <mergeCell ref="AF10:AG10"/>
    <mergeCell ref="AP7:AT7"/>
    <mergeCell ref="AK10:AL10"/>
    <mergeCell ref="V8:Z8"/>
    <mergeCell ref="AA8:AE8"/>
    <mergeCell ref="AF8:AJ8"/>
    <mergeCell ref="AK8:AO8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M34:AN34 AR34:AT34 AS17:AS35 AH17:AH35 AM17:AM35 X17:X35 AC17:AC35">
    <cfRule type="containsText" priority="278" dxfId="2" operator="containsText" text="N/A">
      <formula>NOT(ISERROR(SEARCH("N/A",X17)))</formula>
    </cfRule>
    <cfRule type="cellIs" priority="279" dxfId="1" operator="between">
      <formula>'PLAN GESTION POR PROCESO'!#REF!</formula>
      <formula>'PLAN GESTION POR PROCESO'!#REF!</formula>
    </cfRule>
    <cfRule type="cellIs" priority="280" dxfId="0" operator="between">
      <formula>'PLAN GESTION POR PROCESO'!#REF!</formula>
      <formula>'PLAN GESTION POR PROCESO'!#REF!</formula>
    </cfRule>
    <cfRule type="cellIs" priority="281" dxfId="9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42" dxfId="2" operator="containsText" text="N/A">
      <formula>NOT(ISERROR(SEARCH("N/A",X35)))</formula>
    </cfRule>
    <cfRule type="cellIs" priority="343" dxfId="1" operator="between">
      <formula>$B$13</formula>
      <formula>'PLAN GESTION POR PROCESO'!#REF!</formula>
    </cfRule>
    <cfRule type="cellIs" priority="344" dxfId="0" operator="between">
      <formula>$B$11</formula>
      <formula>'PLAN GESTION POR PROCESO'!#REF!</formula>
    </cfRule>
    <cfRule type="cellIs" priority="345" dxfId="9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82" dxfId="2" operator="containsText" text="N/A">
      <formula>NOT(ISERROR(SEARCH("N/A",X35)))</formula>
    </cfRule>
    <cfRule type="cellIs" priority="383" dxfId="1" operator="between">
      <formula>'PLAN GESTION POR PROCESO'!#REF!</formula>
      <formula>'PLAN GESTION POR PROCESO'!#REF!</formula>
    </cfRule>
    <cfRule type="cellIs" priority="384" dxfId="0" operator="between">
      <formula>$B$11</formula>
      <formula>'PLAN GESTION POR PROCESO'!#REF!</formula>
    </cfRule>
    <cfRule type="cellIs" priority="385" dxfId="9" operator="between">
      <formula>'PLAN GESTION POR PROCESO'!#REF!</formula>
      <formula>'PLAN GESTION POR PROCESO'!#REF!</formula>
    </cfRule>
  </conditionalFormatting>
  <conditionalFormatting sqref="Y34">
    <cfRule type="colorScale" priority="5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 dxfId="1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:AM34">
    <cfRule type="iconSet" priority="1426" dxfId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106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6" ht="15">
      <c r="A4" t="s">
        <v>32</v>
      </c>
      <c r="C4" t="s">
        <v>107</v>
      </c>
      <c r="D4" t="s">
        <v>44</v>
      </c>
      <c r="F4" t="s">
        <v>50</v>
      </c>
    </row>
    <row r="5" spans="1:4" ht="15">
      <c r="A5" t="s">
        <v>33</v>
      </c>
      <c r="C5" t="s">
        <v>108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15" customFormat="1" ht="74.25" customHeight="1">
      <c r="A12" s="24"/>
      <c r="C12" s="25"/>
      <c r="D12" s="18"/>
      <c r="H12" s="15" t="s">
        <v>69</v>
      </c>
    </row>
    <row r="13" spans="1:8" s="15" customFormat="1" ht="74.25" customHeight="1">
      <c r="A13" s="24"/>
      <c r="C13" s="25"/>
      <c r="D13" s="18"/>
      <c r="H13" s="15" t="s">
        <v>70</v>
      </c>
    </row>
    <row r="14" spans="1:8" s="15" customFormat="1" ht="74.25" customHeight="1">
      <c r="A14" s="24"/>
      <c r="C14" s="25"/>
      <c r="D14" s="14"/>
      <c r="H14" s="15" t="s">
        <v>71</v>
      </c>
    </row>
    <row r="15" spans="1:8" s="15" customFormat="1" ht="74.25" customHeight="1">
      <c r="A15" s="24"/>
      <c r="C15" s="25"/>
      <c r="D15" s="14"/>
      <c r="H15" s="15" t="s">
        <v>72</v>
      </c>
    </row>
    <row r="16" spans="1:4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3:4" ht="18.75" thickBot="1">
      <c r="C22" s="26"/>
      <c r="D22" s="16"/>
    </row>
    <row r="23" spans="3:4" ht="18.75" thickBot="1">
      <c r="C23" s="26"/>
      <c r="D23" s="13"/>
    </row>
    <row r="24" spans="3:4" ht="18">
      <c r="C24" s="27"/>
      <c r="D24" s="16"/>
    </row>
    <row r="25" spans="3:4" ht="18">
      <c r="C25" s="27"/>
      <c r="D25" s="18"/>
    </row>
    <row r="26" spans="3:4" ht="18">
      <c r="C26" s="27"/>
      <c r="D26" s="18"/>
    </row>
    <row r="27" spans="3:4" ht="18.75" thickBot="1">
      <c r="C27" s="27"/>
      <c r="D27" s="17"/>
    </row>
    <row r="28" spans="3:4" ht="18">
      <c r="C28" s="27"/>
      <c r="D28" s="16"/>
    </row>
    <row r="29" spans="3:4" ht="18">
      <c r="C29" s="27"/>
      <c r="D29" s="18"/>
    </row>
    <row r="30" spans="3:4" ht="18">
      <c r="C30" s="27"/>
      <c r="D30" s="18"/>
    </row>
    <row r="31" spans="3:4" ht="18">
      <c r="C31" s="27"/>
      <c r="D31" s="18"/>
    </row>
    <row r="32" spans="3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ht="18">
      <c r="C48" s="34"/>
    </row>
    <row r="49" ht="18">
      <c r="C49" s="34"/>
    </row>
    <row r="50" ht="18">
      <c r="C50" s="34"/>
    </row>
    <row r="51" ht="18">
      <c r="C51" s="34"/>
    </row>
    <row r="52" ht="18">
      <c r="C52" s="35"/>
    </row>
    <row r="53" ht="18">
      <c r="C53" s="35"/>
    </row>
    <row r="54" ht="18">
      <c r="C54" s="35"/>
    </row>
    <row r="55" ht="18">
      <c r="C55" s="35"/>
    </row>
    <row r="56" ht="18">
      <c r="C56" s="36"/>
    </row>
    <row r="57" ht="18">
      <c r="C57" s="37"/>
    </row>
    <row r="58" ht="18">
      <c r="C58" s="37"/>
    </row>
    <row r="59" ht="18">
      <c r="C59" s="37"/>
    </row>
    <row r="60" ht="18.75" thickBot="1">
      <c r="C60" s="38"/>
    </row>
    <row r="61" ht="18">
      <c r="C61" s="39"/>
    </row>
    <row r="62" ht="18">
      <c r="C62" s="40"/>
    </row>
    <row r="63" ht="18">
      <c r="C63" s="40"/>
    </row>
    <row r="64" ht="18">
      <c r="C64" s="40"/>
    </row>
    <row r="65" ht="18">
      <c r="C65" s="40"/>
    </row>
    <row r="66" ht="18">
      <c r="C66" s="41"/>
    </row>
    <row r="67" ht="18">
      <c r="C67" s="41"/>
    </row>
    <row r="68" ht="18">
      <c r="C68" s="41"/>
    </row>
    <row r="69" ht="18">
      <c r="C69" s="41"/>
    </row>
    <row r="70" ht="18">
      <c r="C70" s="41"/>
    </row>
    <row r="71" ht="18">
      <c r="C71" s="42"/>
    </row>
    <row r="72" ht="18">
      <c r="C72" s="41"/>
    </row>
    <row r="73" ht="18">
      <c r="C73" s="41"/>
    </row>
    <row r="74" ht="18">
      <c r="C74" s="41"/>
    </row>
    <row r="75" ht="18">
      <c r="C75" s="41"/>
    </row>
    <row r="76" ht="18">
      <c r="C76" s="41"/>
    </row>
    <row r="77" ht="18">
      <c r="C77" s="41"/>
    </row>
    <row r="78" ht="18">
      <c r="C78" s="41"/>
    </row>
    <row r="79" ht="18">
      <c r="C79" s="40"/>
    </row>
    <row r="80" ht="18">
      <c r="C80" s="40"/>
    </row>
    <row r="81" ht="18">
      <c r="C81" s="40"/>
    </row>
    <row r="82" ht="18">
      <c r="C82" s="40"/>
    </row>
    <row r="83" ht="18">
      <c r="C83" s="40"/>
    </row>
    <row r="84" ht="18">
      <c r="C84" s="40"/>
    </row>
    <row r="85" ht="18">
      <c r="C85" s="43"/>
    </row>
    <row r="86" ht="18">
      <c r="C86" s="40"/>
    </row>
    <row r="87" ht="18">
      <c r="C87" s="40"/>
    </row>
    <row r="88" ht="18.75" thickBot="1">
      <c r="C88" s="44"/>
    </row>
    <row r="89" ht="18">
      <c r="C89" s="45"/>
    </row>
    <row r="90" ht="18">
      <c r="C90" s="41"/>
    </row>
    <row r="91" ht="18">
      <c r="C91" s="41"/>
    </row>
    <row r="92" ht="18">
      <c r="C92" s="41"/>
    </row>
    <row r="93" ht="18">
      <c r="C93" s="41"/>
    </row>
    <row r="94" ht="18.75" thickBot="1">
      <c r="C94" s="46"/>
    </row>
    <row r="99" spans="2:3" ht="15">
      <c r="B99" t="s">
        <v>28</v>
      </c>
      <c r="C99" t="s">
        <v>51</v>
      </c>
    </row>
    <row r="100" spans="2:3" ht="30">
      <c r="B100" s="22">
        <v>1167</v>
      </c>
      <c r="C100" s="15" t="s">
        <v>52</v>
      </c>
    </row>
    <row r="101" spans="2:3" ht="30">
      <c r="B101" s="22">
        <v>1131</v>
      </c>
      <c r="C101" s="15" t="s">
        <v>53</v>
      </c>
    </row>
    <row r="102" spans="2:3" ht="30">
      <c r="B102" s="22">
        <v>1177</v>
      </c>
      <c r="C102" s="15" t="s">
        <v>54</v>
      </c>
    </row>
    <row r="103" spans="2:3" ht="30">
      <c r="B103" s="22">
        <v>1094</v>
      </c>
      <c r="C103" s="15" t="s">
        <v>55</v>
      </c>
    </row>
    <row r="104" spans="2:3" ht="30">
      <c r="B104" s="22">
        <v>1128</v>
      </c>
      <c r="C104" s="15" t="s">
        <v>56</v>
      </c>
    </row>
    <row r="105" spans="2:3" ht="30">
      <c r="B105" s="22">
        <v>1095</v>
      </c>
      <c r="C105" s="15" t="s">
        <v>57</v>
      </c>
    </row>
    <row r="106" spans="2:3" ht="45">
      <c r="B106" s="22">
        <v>1129</v>
      </c>
      <c r="C106" s="15" t="s">
        <v>58</v>
      </c>
    </row>
    <row r="107" spans="2:3" ht="45">
      <c r="B107" s="22">
        <v>1120</v>
      </c>
      <c r="C107" s="15" t="s">
        <v>59</v>
      </c>
    </row>
    <row r="108" ht="15">
      <c r="B108" s="21"/>
    </row>
    <row r="109" ht="15">
      <c r="B109" s="21"/>
    </row>
    <row r="117" ht="15">
      <c r="B117" t="s">
        <v>82</v>
      </c>
    </row>
    <row r="118" spans="2:3" ht="15">
      <c r="B118" t="s">
        <v>83</v>
      </c>
      <c r="C118" t="s">
        <v>110</v>
      </c>
    </row>
    <row r="119" spans="2:3" ht="15">
      <c r="B119" t="s">
        <v>84</v>
      </c>
      <c r="C119" t="s">
        <v>111</v>
      </c>
    </row>
    <row r="120" spans="2:3" ht="15">
      <c r="B120" t="s">
        <v>85</v>
      </c>
      <c r="C120" t="s">
        <v>112</v>
      </c>
    </row>
    <row r="121" spans="2:3" ht="15">
      <c r="B121" t="s">
        <v>86</v>
      </c>
      <c r="C121" t="s">
        <v>113</v>
      </c>
    </row>
    <row r="122" spans="2:3" ht="15">
      <c r="B122" t="s">
        <v>87</v>
      </c>
      <c r="C122" t="s">
        <v>114</v>
      </c>
    </row>
    <row r="123" spans="2:3" ht="15">
      <c r="B123" t="s">
        <v>88</v>
      </c>
      <c r="C123" t="s">
        <v>115</v>
      </c>
    </row>
    <row r="124" spans="2:3" ht="15">
      <c r="B124" t="s">
        <v>89</v>
      </c>
      <c r="C124" t="s">
        <v>116</v>
      </c>
    </row>
    <row r="125" spans="2:3" ht="15">
      <c r="B125" t="s">
        <v>90</v>
      </c>
      <c r="C125" t="s">
        <v>117</v>
      </c>
    </row>
    <row r="126" spans="2:3" ht="15">
      <c r="B126" t="s">
        <v>91</v>
      </c>
      <c r="C126" t="s">
        <v>118</v>
      </c>
    </row>
    <row r="127" spans="2:3" ht="15">
      <c r="B127" t="s">
        <v>92</v>
      </c>
      <c r="C127" t="s">
        <v>119</v>
      </c>
    </row>
    <row r="128" spans="2:3" ht="15">
      <c r="B128" t="s">
        <v>93</v>
      </c>
      <c r="C128" t="s">
        <v>120</v>
      </c>
    </row>
    <row r="129" spans="2:3" ht="15">
      <c r="B129" t="s">
        <v>94</v>
      </c>
      <c r="C129" t="s">
        <v>121</v>
      </c>
    </row>
    <row r="130" spans="2:3" ht="15">
      <c r="B130" t="s">
        <v>95</v>
      </c>
      <c r="C130" t="s">
        <v>122</v>
      </c>
    </row>
    <row r="131" spans="2:3" ht="15">
      <c r="B131" t="s">
        <v>96</v>
      </c>
      <c r="C131" t="s">
        <v>123</v>
      </c>
    </row>
    <row r="132" spans="2:3" ht="15">
      <c r="B132" t="s">
        <v>97</v>
      </c>
      <c r="C132" t="s">
        <v>124</v>
      </c>
    </row>
    <row r="133" spans="2:3" ht="15">
      <c r="B133" t="s">
        <v>98</v>
      </c>
      <c r="C133" t="s">
        <v>125</v>
      </c>
    </row>
    <row r="134" spans="2:3" ht="15">
      <c r="B134" t="s">
        <v>99</v>
      </c>
      <c r="C134" t="s">
        <v>126</v>
      </c>
    </row>
    <row r="135" spans="2:3" ht="15">
      <c r="B135" t="s">
        <v>100</v>
      </c>
      <c r="C135" t="s">
        <v>127</v>
      </c>
    </row>
    <row r="136" spans="2:3" ht="15">
      <c r="B136" t="s">
        <v>101</v>
      </c>
      <c r="C136" t="s">
        <v>128</v>
      </c>
    </row>
    <row r="137" spans="2:3" ht="15">
      <c r="B137" t="s">
        <v>102</v>
      </c>
      <c r="C137" t="s">
        <v>129</v>
      </c>
    </row>
  </sheetData>
  <sheetProtection/>
  <conditionalFormatting sqref="C13">
    <cfRule type="colorScale" priority="1" dxfId="1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2018-11-30T20:16:23Z</cp:lastPrinted>
  <dcterms:created xsi:type="dcterms:W3CDTF">2016-04-29T15:58:00Z</dcterms:created>
  <dcterms:modified xsi:type="dcterms:W3CDTF">2019-01-31T14:55:20Z</dcterms:modified>
  <cp:category/>
  <cp:version/>
  <cp:contentType/>
  <cp:contentStatus/>
</cp:coreProperties>
</file>