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tabRatio="504" activeTab="0"/>
  </bookViews>
  <sheets>
    <sheet name="PLAN GESTION POR PROCESO" sheetId="1" r:id="rId1"/>
    <sheet name="Hoja2" sheetId="2" state="hidden" r:id="rId2"/>
  </sheets>
  <definedNames>
    <definedName name="_xlnm.Print_Area" localSheetId="0">'PLAN GESTION POR PROCESO'!$A$1:$AT$38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B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estratégico asociado al proceso</t>
        </r>
      </text>
    </commen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  <comment ref="Q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medición:
- Eficacia
-Efectividad
-Eficiencia</t>
        </r>
      </text>
    </comment>
    <comment ref="S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U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<sst xmlns="http://schemas.openxmlformats.org/spreadsheetml/2006/main" count="321" uniqueCount="200">
  <si>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</si>
  <si>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</si>
  <si>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</si>
  <si>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</si>
  <si>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</si>
  <si>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</si>
  <si>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</si>
  <si>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</si>
  <si>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</si>
  <si>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</si>
  <si>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</si>
  <si>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</si>
  <si>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</si>
  <si>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</si>
  <si>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</si>
  <si>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</si>
  <si>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</si>
  <si>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</si>
  <si>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</si>
  <si>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</si>
  <si>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</si>
  <si>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</si>
  <si>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</si>
  <si>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</si>
  <si>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</si>
  <si>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</si>
  <si>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</si>
  <si>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</si>
  <si>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</si>
  <si>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</si>
  <si>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</si>
  <si>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</si>
  <si>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</si>
  <si>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</si>
  <si>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</si>
  <si>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</si>
  <si>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</si>
  <si>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</si>
  <si>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</si>
  <si>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</si>
  <si>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</si>
  <si>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</si>
  <si>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</si>
  <si>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</si>
  <si>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</si>
  <si>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</si>
  <si>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</si>
  <si>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</si>
  <si>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</si>
  <si>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</si>
  <si>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</si>
  <si>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</si>
  <si>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</si>
  <si>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</si>
  <si>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</si>
  <si>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</si>
  <si>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</si>
  <si>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</si>
  <si>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</si>
  <si>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</si>
  <si>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</si>
  <si>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</si>
  <si>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</si>
  <si>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</si>
  <si>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</si>
  <si>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</si>
  <si>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</si>
  <si>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</si>
  <si>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</si>
  <si>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</si>
  <si>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</si>
  <si>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</si>
  <si>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</si>
  <si>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</si>
  <si>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</si>
  <si>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</si>
  <si>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</si>
  <si>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</si>
  <si>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</si>
  <si>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</si>
  <si>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</si>
  <si>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</si>
  <si>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Porcentaje de Cumplimiento PLAN DE GESTIÓN 2017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</si>
  <si>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</si>
  <si>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</si>
  <si>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</si>
  <si>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</si>
  <si>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</si>
  <si>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</si>
  <si>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</si>
  <si>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</si>
  <si>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</si>
  <si>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</si>
  <si>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</si>
  <si>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</si>
  <si>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Subsecretaría para la Gobernabilidad y Garantía de Derechos
Dirección de Derechos Humanos
Subdirección de Asuntos Étnicos
Subdirección de Asuntos de Libertad Religiosa y de Conciencia</t>
  </si>
  <si>
    <t>Dirigir la formulación, adopción y ejecución de políticas, planes y proyectos orientados a la promoción, garantía, protección, participación ciudadana y apropiación de los derechos, deberes, libertades individuales y colectivas de la ciudadanía en el Distrito Capital, con enfoque territorial, diferencial y de manera coordinada interinstitucionalmente, activa y participativa.</t>
  </si>
  <si>
    <t>Este proceso aplica para las acciones de protección, fortalecimiento, orientación y promoción de los derechos, deberes, libertades individuales y colectivas de la ciudadanía en el Distrito Capital.</t>
  </si>
  <si>
    <t>Subsecretaría para la Gobernabilidad y Garantía de Derechos</t>
  </si>
  <si>
    <t>Modificar una (1) reglamentación de los Comités Locales de DDHH (Decreto 455 de 2018)</t>
  </si>
  <si>
    <t>Reglamentación Comités Locales de DDHH</t>
  </si>
  <si>
    <t>Campañas de comunicación articulando ODS</t>
  </si>
  <si>
    <t>Dirección de Derechos Humanos</t>
  </si>
  <si>
    <t>Piezas (videos - folletos) para el desarrollo de campañas comunicativas.</t>
  </si>
  <si>
    <t>Carpeta compartida OneDrive
Socialización de campañas a través de la página web  e intranet de la Entidad.</t>
  </si>
  <si>
    <t>Diseño e implementación de campañas de comunicaciones  articulando los ODS</t>
  </si>
  <si>
    <t xml:space="preserve">
Publicación de la reglamentación en el normograma de la Entidad y demás espacios de socialización </t>
  </si>
  <si>
    <t>Modificación de la reglamentación del comité local de DDHH</t>
  </si>
  <si>
    <t xml:space="preserve">Carpeta compartida OneDrive
</t>
  </si>
  <si>
    <t>Subdirección de Asuntos de Libertad Religiosa y de Conciencia</t>
  </si>
  <si>
    <t>Ampliar dos (2) componentes de desarrollo en la Plataforma para la Acción Social - PIRPAS en el marco de las líneas del Comité Distrital de Libertad Religiosa y Política Pública de libertades fundamentales.</t>
  </si>
  <si>
    <t xml:space="preserve">Personas Sensibilizadas o formadas en el módulo étnico  </t>
  </si>
  <si>
    <t>Diagnóstico estrategia gestión de archivos institucionales</t>
  </si>
  <si>
    <t>PROCESO: FOMENTO Y PROTECCIÓN DE DERECHOS HUMANOS</t>
  </si>
  <si>
    <t xml:space="preserve">Ampliación componentes de desarrollo PIRPAS implementando </t>
  </si>
  <si>
    <t>Desarrollo inicial PIRPAS en la Página de la SDG</t>
  </si>
  <si>
    <t>Informes y publicación con actualización en el micrositio</t>
  </si>
  <si>
    <t>Publicaciones y/o actualizaciones en el micrositio</t>
  </si>
  <si>
    <t xml:space="preserve">Informe de seguimiento sobre la implementación de los PIAA por parte de los sectores Distritales </t>
  </si>
  <si>
    <t xml:space="preserve"> Informe  semestral de la implementación de los PIAA, que evidencien los avances en el impacto de las acciones afirmativas,  con base en los  informes que reportan los Sectores Distritales.</t>
  </si>
  <si>
    <t xml:space="preserve">Subdirección de Asuntos Étnicos </t>
  </si>
  <si>
    <t xml:space="preserve">Informe semestral consolidado en archivo físico y digital. </t>
  </si>
  <si>
    <t xml:space="preserve">Personas sensibilizadas o formadas </t>
  </si>
  <si>
    <t xml:space="preserve"> Formatos de asistencia a la sensibilización o formación en diferentes temáticas que conforman el módulo étnico DHH-FDP-F001 - Listado de asistencia para la promoción y difusión en DD.HH</t>
  </si>
  <si>
    <t xml:space="preserve">Número de  acompañamiento a procesos comunitarios y organizacionales </t>
  </si>
  <si>
    <t>Informe bimestral consolidado, a partir de marzo,  del servicio  de acompañamiento a procesos comunitarios y organizacionales. información que reposa en archivo físico y digital de la  SAE</t>
  </si>
  <si>
    <t xml:space="preserve">2,453 personas atendidas en el 2019 en  los EAD </t>
  </si>
  <si>
    <t xml:space="preserve">Formatos que evidencian la atención de los usuarios en cada uno de los servicios que se prestan en los EAD que den cumplimiento a los instructivos de los EAD  CONFIA </t>
  </si>
  <si>
    <r>
      <t xml:space="preserve"> Subdirector de Asuntos Étnicos
</t>
    </r>
    <r>
      <rPr>
        <sz val="11"/>
        <color indexed="8"/>
        <rFont val="Garamond"/>
        <family val="1"/>
      </rPr>
      <t xml:space="preserve"> </t>
    </r>
  </si>
  <si>
    <t>Informes y registros de la atención brindada que den cumplimiento a los instructivos de los EAD CONFIA-  SIG disponibles en el archivo de gestión de la Subdirección de Asuntos Étnicos</t>
  </si>
  <si>
    <t xml:space="preserve">32 Acompañamientos a procesos comunitarios y organizacionales </t>
  </si>
  <si>
    <t xml:space="preserve">Acompañamientos a proceso comunitarios y organizacionales </t>
  </si>
  <si>
    <t>Formatos de informe de recorrido a localidades donde se evidencian la ejecución de los  acompañamientos a procesos comunitarios y organizacionales en los EAD - DHH-FDP-F008 Formato de presentación de informe sobre recorrido a las localidades.</t>
  </si>
  <si>
    <t>Se formula y adopta el Plan de Gestión conforme a los criterios técnicos y metodológicos  establecidos por la Oficina Asesora de Planeación,</t>
  </si>
  <si>
    <t>Incorporación contenidos de componentes de Comité Distrital y Política Pública en el micrositio (PIRPAS)</t>
  </si>
  <si>
    <t>(2) informes de seguimiento a los PIAA</t>
  </si>
  <si>
    <t>Informe Consolidado de seguimiento</t>
  </si>
  <si>
    <t>1984 personas sensibilizadas relacionadas  en el archivo de las SAE</t>
  </si>
  <si>
    <t>Informe mensual consolidado del servicios sensibilización o formación en diferentes temáticas que conforman el módulo étnico, información que reposa en archivo físico y digital de la  SAE</t>
  </si>
  <si>
    <t>Reglamentaciòn de Comités Locales de DDHH</t>
  </si>
  <si>
    <t xml:space="preserve">Estrategia para la gestión de archivos de DDHH </t>
  </si>
  <si>
    <t xml:space="preserve">Formulación e implementación de Estrategia para la gestión de archivos de DDHH </t>
  </si>
  <si>
    <t>Articular efectivamente el esquema institucional y de participación social para la formulación, implementación y evaluación de políticas y estrategias orientadas a la promoción, prevención y protección de los DDHH en el distrito capital y el respeto a la dignidad humana.</t>
  </si>
  <si>
    <t>Implementar el sistema distrital de derechos humanos teniendo en cuenta los enfoques diferenciales, de género y territoriales.</t>
  </si>
  <si>
    <t>Implementar una (1) estrategia en la que se defina la gestión de archivos de derechos humanos  y según las disposiciones existentes (Protocolo gestión de archivos de derechos humanos - Acuerdo 04  de 2015) en acompañamiento de la Dirección Administrativa.</t>
  </si>
  <si>
    <t>Implementar dos (2) campañas de comunicación (interna y externa) articulando los Objetivos de Desarrollo del Milenio (ODS) a las acciones en materia de derechos que garantiza la Entidad.</t>
  </si>
  <si>
    <t>Sensibilizar o formar a mil (1000)  personas en temáticas relacionadas con el  módulo étnico.</t>
  </si>
  <si>
    <r>
      <t xml:space="preserve">Realizar dieciseis </t>
    </r>
    <r>
      <rPr>
        <sz val="11"/>
        <color indexed="8"/>
        <rFont val="Garamond"/>
        <family val="1"/>
      </rPr>
      <t xml:space="preserve"> (16) acompañamientos a procesos comunitarios y organizacionales, con el fin de identificar y fortalecer la población étnica residente en Bogotá.,incluyendo  16 visitas previas.
</t>
    </r>
  </si>
  <si>
    <t>Realizar dos (2) informes consolidados de seguimiento a la implementación de los PIAA para grupos étnicos.</t>
  </si>
  <si>
    <t># modificaciones a la reglamentación de los Comités Locales de DDHH realizadas.</t>
  </si>
  <si>
    <t># de estrategias de gestión de archivos de derechos humanos implementada.</t>
  </si>
  <si>
    <t># de campañas de comunicación articulandas a los ODS realizadas</t>
  </si>
  <si>
    <t># de componentes con incorporación de contenidos  de Comité Distrital y Política Pública en el micrositio (PIRPAS)</t>
  </si>
  <si>
    <t># de informes de seguimiento realizados</t>
  </si>
  <si>
    <t>#  de las personas sensibilizadas o formadas que participaron en los espacios de atención diferenciada para grupos étnicos</t>
  </si>
  <si>
    <r>
      <t xml:space="preserve">Prestar atención al </t>
    </r>
    <r>
      <rPr>
        <sz val="11"/>
        <color indexed="8"/>
        <rFont val="Garamond"/>
        <family val="1"/>
      </rPr>
      <t>100% de la población que acuda a los espacios de atención diferenciada los servicios de orientación inicial, como respuesta a las necesidades o problemáticas de los grupos étnicos.</t>
    </r>
  </si>
  <si>
    <t>Nivel de atención a las personas  que acudieron a los espacios de atención diferenciada</t>
  </si>
  <si>
    <t>Población atendida en  a los espacios de atención diferenciada</t>
  </si>
  <si>
    <t xml:space="preserve"># de procesos de acompañamiento a procesos comunitarios y organizacionales  que incluyen las 1 visitas previas </t>
  </si>
  <si>
    <t>(# de las personas atendidas en  los espacios de atención diferenciada  / # total de las personas que acudieron a los espacios de atención diferenciada)*100%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</si>
  <si>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</si>
  <si>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</si>
  <si>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</si>
  <si>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</si>
  <si>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</si>
  <si>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</si>
  <si>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</si>
  <si>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</si>
  <si>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</si>
  <si>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</si>
  <si>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</si>
  <si>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</si>
  <si>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</si>
  <si>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</si>
  <si>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</si>
  <si>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</si>
  <si>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</si>
  <si>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</si>
  <si>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</si>
  <si>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</si>
  <si>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</si>
  <si>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</si>
  <si>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</si>
  <si>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</si>
  <si>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</si>
  <si>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</si>
  <si>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</si>
  <si>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</si>
  <si>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</si>
  <si>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</si>
  <si>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</si>
  <si>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</si>
  <si>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</si>
  <si>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r>
      <rPr>
        <b/>
        <sz val="10"/>
        <color indexed="8"/>
        <rFont val="Garamond"/>
        <family val="1"/>
      </rPr>
      <t xml:space="preserve">Nombre:            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</si>
  <si>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</si>
  <si>
    <t>SE APROBÓ Y REMITIÓ EL PLAN DE GESTIÓN DEL PROCESO MEDIANTE CASO HOLA Nº 88129</t>
  </si>
  <si>
    <t>31 de enero de 2020</t>
  </si>
  <si>
    <r>
      <t>Nombre:</t>
    </r>
    <r>
      <rPr>
        <sz val="14"/>
        <color indexed="8"/>
        <rFont val="Garamond"/>
        <family val="1"/>
      </rPr>
      <t xml:space="preserve"> José David Riveros Namen
</t>
    </r>
  </si>
  <si>
    <t>24 de marzo de 2020</t>
  </si>
  <si>
    <t xml:space="preserve">De conformidad con la solicitud con radicado  No. 20203000108423 realizada por el líder del proceso para la reprogramación meta plan de gestión del proceso Fomento y Protección de Derechos Humanos, se reprograma la meta “implementar dos (2) campañas de comunicación (interna y externa) articulando los Objetivos de Desarrollo del Milenio (ODS) a las acciones en materia de derechos que garantiza la Entidad” para segundo y cuarto trimestre de la vigencia. 
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</si>
</sst>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[$-240A]dddd\,\ d\ &quot;de&quot;\ mmmm\ &quot;de&quot;\ yyyy"/>
    <numFmt numFmtId="192" formatCode="[$-240A]h:mm:ss\ AM/PM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sz val="11"/>
      <color indexed="8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0"/>
      <color indexed="8"/>
      <name val="Garamond"/>
      <family val="1"/>
    </font>
    <font>
      <b/>
      <sz val="22"/>
      <name val="Garamond"/>
      <family val="1"/>
    </font>
    <font>
      <sz val="14"/>
      <color indexed="8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2"/>
      <color indexed="8"/>
      <name val="Garamond"/>
      <family val="1"/>
    </font>
    <font>
      <sz val="12"/>
      <color indexed="30"/>
      <name val="Garamond"/>
      <family val="1"/>
    </font>
    <font>
      <b/>
      <sz val="28"/>
      <color indexed="8"/>
      <name val="Garamond"/>
      <family val="1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b/>
      <sz val="26"/>
      <color indexed="8"/>
      <name val="Garamond"/>
      <family val="1"/>
    </font>
    <font>
      <b/>
      <sz val="20"/>
      <color indexed="8"/>
      <name val="Garamond"/>
      <family val="1"/>
    </font>
    <font>
      <b/>
      <sz val="18"/>
      <color indexed="8"/>
      <name val="Garamond"/>
      <family val="1"/>
    </font>
    <font>
      <sz val="8"/>
      <name val="Segoe UI"/>
      <family val="2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2"/>
      <color theme="1"/>
      <name val="Garamond"/>
      <family val="1"/>
    </font>
    <font>
      <sz val="12"/>
      <color rgb="FF0070C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28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26"/>
      <color theme="1"/>
      <name val="Garamond"/>
      <family val="1"/>
    </font>
    <font>
      <b/>
      <sz val="14"/>
      <color theme="1"/>
      <name val="Garamond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0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30" borderId="1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" fillId="0" borderId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4" borderId="0" applyNumberFormat="0" applyBorder="0" applyAlignment="0" applyProtection="0"/>
    <xf numFmtId="0" fontId="62" fillId="22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2" fillId="35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69" fillId="0" borderId="10" xfId="0" applyFont="1" applyFill="1" applyBorder="1" applyAlignment="1">
      <alignment horizontal="justify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9" fillId="0" borderId="12" xfId="0" applyFont="1" applyFill="1" applyBorder="1" applyAlignment="1">
      <alignment horizontal="justify" vertical="center" wrapText="1"/>
    </xf>
    <xf numFmtId="0" fontId="69" fillId="0" borderId="11" xfId="0" applyFont="1" applyFill="1" applyBorder="1" applyAlignment="1">
      <alignment horizontal="justify" vertical="center" wrapText="1"/>
    </xf>
    <xf numFmtId="0" fontId="69" fillId="0" borderId="13" xfId="0" applyFont="1" applyFill="1" applyBorder="1" applyAlignment="1">
      <alignment horizontal="justify" vertical="center" wrapText="1"/>
    </xf>
    <xf numFmtId="0" fontId="69" fillId="0" borderId="14" xfId="0" applyFont="1" applyFill="1" applyBorder="1" applyAlignment="1">
      <alignment horizontal="justify" vertical="center" wrapText="1"/>
    </xf>
    <xf numFmtId="0" fontId="69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justify"/>
    </xf>
    <xf numFmtId="0" fontId="71" fillId="10" borderId="16" xfId="0" applyFont="1" applyFill="1" applyBorder="1" applyAlignment="1">
      <alignment horizontal="justify" vertical="center" wrapText="1"/>
    </xf>
    <xf numFmtId="0" fontId="71" fillId="36" borderId="16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71" fillId="8" borderId="16" xfId="0" applyFont="1" applyFill="1" applyBorder="1" applyAlignment="1">
      <alignment horizontal="justify" vertical="center" wrapText="1"/>
    </xf>
    <xf numFmtId="0" fontId="71" fillId="8" borderId="17" xfId="0" applyFont="1" applyFill="1" applyBorder="1" applyAlignment="1">
      <alignment horizontal="justify" vertical="center" wrapText="1"/>
    </xf>
    <xf numFmtId="0" fontId="5" fillId="37" borderId="18" xfId="0" applyFont="1" applyFill="1" applyBorder="1" applyAlignment="1">
      <alignment horizontal="justify" vertical="center" wrapText="1"/>
    </xf>
    <xf numFmtId="0" fontId="5" fillId="37" borderId="16" xfId="0" applyFont="1" applyFill="1" applyBorder="1" applyAlignment="1">
      <alignment horizontal="justify" vertical="center" wrapText="1"/>
    </xf>
    <xf numFmtId="0" fontId="5" fillId="11" borderId="11" xfId="0" applyFont="1" applyFill="1" applyBorder="1" applyAlignment="1">
      <alignment horizontal="justify" vertical="center" wrapText="1"/>
    </xf>
    <xf numFmtId="0" fontId="5" fillId="11" borderId="16" xfId="0" applyFont="1" applyFill="1" applyBorder="1" applyAlignment="1">
      <alignment horizontal="justify" vertical="center" wrapText="1"/>
    </xf>
    <xf numFmtId="0" fontId="5" fillId="38" borderId="16" xfId="0" applyFont="1" applyFill="1" applyBorder="1" applyAlignment="1">
      <alignment horizontal="justify" vertical="center" wrapText="1"/>
    </xf>
    <xf numFmtId="0" fontId="71" fillId="38" borderId="19" xfId="0" applyFont="1" applyFill="1" applyBorder="1" applyAlignment="1">
      <alignment horizontal="justify" vertical="center" wrapText="1"/>
    </xf>
    <xf numFmtId="0" fontId="71" fillId="38" borderId="16" xfId="0" applyFont="1" applyFill="1" applyBorder="1" applyAlignment="1">
      <alignment horizontal="justify" vertical="center" wrapText="1"/>
    </xf>
    <xf numFmtId="0" fontId="5" fillId="38" borderId="11" xfId="0" applyFont="1" applyFill="1" applyBorder="1" applyAlignment="1">
      <alignment vertical="center" wrapText="1"/>
    </xf>
    <xf numFmtId="0" fontId="71" fillId="13" borderId="18" xfId="0" applyFont="1" applyFill="1" applyBorder="1" applyAlignment="1">
      <alignment horizontal="justify" vertical="center" wrapText="1"/>
    </xf>
    <xf numFmtId="0" fontId="71" fillId="13" borderId="16" xfId="0" applyFont="1" applyFill="1" applyBorder="1" applyAlignment="1">
      <alignment horizontal="justify" vertical="center" wrapText="1"/>
    </xf>
    <xf numFmtId="0" fontId="5" fillId="13" borderId="16" xfId="0" applyFont="1" applyFill="1" applyBorder="1" applyAlignment="1">
      <alignment horizontal="justify" vertical="center" wrapText="1"/>
    </xf>
    <xf numFmtId="0" fontId="72" fillId="13" borderId="16" xfId="0" applyFont="1" applyFill="1" applyBorder="1" applyAlignment="1">
      <alignment horizontal="justify" vertical="center" wrapText="1"/>
    </xf>
    <xf numFmtId="0" fontId="71" fillId="13" borderId="20" xfId="0" applyFont="1" applyFill="1" applyBorder="1" applyAlignment="1">
      <alignment horizontal="left" vertical="center" wrapText="1"/>
    </xf>
    <xf numFmtId="0" fontId="71" fillId="13" borderId="17" xfId="0" applyFont="1" applyFill="1" applyBorder="1" applyAlignment="1">
      <alignment horizontal="justify" vertical="center" wrapText="1"/>
    </xf>
    <xf numFmtId="0" fontId="5" fillId="13" borderId="18" xfId="0" applyFont="1" applyFill="1" applyBorder="1" applyAlignment="1">
      <alignment horizontal="justify" vertical="center" wrapText="1"/>
    </xf>
    <xf numFmtId="0" fontId="5" fillId="13" borderId="17" xfId="0" applyFont="1" applyFill="1" applyBorder="1" applyAlignment="1">
      <alignment horizontal="justify" vertical="center" wrapText="1"/>
    </xf>
    <xf numFmtId="0" fontId="73" fillId="0" borderId="0" xfId="0" applyFont="1" applyAlignment="1">
      <alignment/>
    </xf>
    <xf numFmtId="0" fontId="73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justify" vertical="center" wrapText="1"/>
    </xf>
    <xf numFmtId="0" fontId="74" fillId="0" borderId="11" xfId="0" applyFont="1" applyFill="1" applyBorder="1" applyAlignment="1">
      <alignment horizontal="justify" vertical="center" wrapText="1"/>
    </xf>
    <xf numFmtId="9" fontId="73" fillId="0" borderId="11" xfId="64" applyFont="1" applyFill="1" applyBorder="1" applyAlignment="1">
      <alignment horizontal="center" vertical="center" wrapText="1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9" fontId="6" fillId="0" borderId="11" xfId="0" applyNumberFormat="1" applyFont="1" applyFill="1" applyBorder="1" applyAlignment="1">
      <alignment horizontal="justify" vertical="center" wrapText="1"/>
    </xf>
    <xf numFmtId="41" fontId="73" fillId="0" borderId="11" xfId="56" applyFont="1" applyFill="1" applyBorder="1" applyAlignment="1">
      <alignment horizontal="justify" vertical="center" wrapText="1"/>
    </xf>
    <xf numFmtId="0" fontId="73" fillId="0" borderId="0" xfId="0" applyFont="1" applyFill="1" applyAlignment="1">
      <alignment/>
    </xf>
    <xf numFmtId="9" fontId="7" fillId="0" borderId="11" xfId="64" applyFont="1" applyFill="1" applyBorder="1" applyAlignment="1">
      <alignment horizontal="center" vertical="center" wrapText="1"/>
    </xf>
    <xf numFmtId="0" fontId="73" fillId="0" borderId="11" xfId="0" applyFont="1" applyFill="1" applyBorder="1" applyAlignment="1" applyProtection="1">
      <alignment horizontal="justify" vertical="center" wrapText="1"/>
      <protection locked="0"/>
    </xf>
    <xf numFmtId="0" fontId="73" fillId="0" borderId="11" xfId="64" applyNumberFormat="1" applyFont="1" applyFill="1" applyBorder="1" applyAlignment="1">
      <alignment horizontal="center" vertical="center" wrapText="1"/>
    </xf>
    <xf numFmtId="9" fontId="73" fillId="0" borderId="11" xfId="64" applyFont="1" applyFill="1" applyBorder="1" applyAlignment="1" applyProtection="1">
      <alignment horizontal="center" vertical="center" wrapText="1"/>
      <protection locked="0"/>
    </xf>
    <xf numFmtId="9" fontId="73" fillId="0" borderId="11" xfId="64" applyNumberFormat="1" applyFont="1" applyFill="1" applyBorder="1" applyAlignment="1" applyProtection="1">
      <alignment horizontal="center" vertical="center" wrapText="1"/>
      <protection locked="0"/>
    </xf>
    <xf numFmtId="9" fontId="7" fillId="0" borderId="11" xfId="64" applyFont="1" applyFill="1" applyBorder="1" applyAlignment="1" applyProtection="1">
      <alignment horizontal="center" vertical="center" wrapText="1"/>
      <protection locked="0"/>
    </xf>
    <xf numFmtId="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7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 applyProtection="1">
      <alignment horizontal="justify" vertical="center" wrapText="1"/>
      <protection locked="0"/>
    </xf>
    <xf numFmtId="0" fontId="7" fillId="0" borderId="11" xfId="0" applyFont="1" applyFill="1" applyBorder="1" applyAlignment="1">
      <alignment horizontal="justify" vertical="center" wrapText="1"/>
    </xf>
    <xf numFmtId="0" fontId="73" fillId="0" borderId="11" xfId="64" applyNumberFormat="1" applyFont="1" applyFill="1" applyBorder="1" applyAlignment="1" applyProtection="1">
      <alignment horizontal="center" vertical="center" wrapText="1"/>
      <protection locked="0"/>
    </xf>
    <xf numFmtId="9" fontId="8" fillId="0" borderId="11" xfId="64" applyFont="1" applyFill="1" applyBorder="1" applyAlignment="1">
      <alignment horizontal="center" vertical="center" wrapText="1"/>
    </xf>
    <xf numFmtId="0" fontId="73" fillId="0" borderId="11" xfId="0" applyFont="1" applyFill="1" applyBorder="1" applyAlignment="1" applyProtection="1">
      <alignment horizontal="left" vertical="center" wrapText="1"/>
      <protection locked="0"/>
    </xf>
    <xf numFmtId="186" fontId="73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73" fillId="0" borderId="11" xfId="0" applyNumberFormat="1" applyFont="1" applyFill="1" applyBorder="1" applyAlignment="1">
      <alignment horizontal="center" vertical="center" wrapText="1"/>
    </xf>
    <xf numFmtId="1" fontId="73" fillId="0" borderId="11" xfId="64" applyNumberFormat="1" applyFont="1" applyFill="1" applyBorder="1" applyAlignment="1">
      <alignment horizontal="center" vertical="center" wrapText="1"/>
    </xf>
    <xf numFmtId="1" fontId="73" fillId="0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87" fontId="7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 applyProtection="1">
      <alignment horizontal="justify" vertical="center" wrapText="1"/>
      <protection locked="0"/>
    </xf>
    <xf numFmtId="9" fontId="76" fillId="0" borderId="11" xfId="64" applyFont="1" applyFill="1" applyBorder="1" applyAlignment="1">
      <alignment horizontal="center" vertical="center" wrapText="1"/>
    </xf>
    <xf numFmtId="9" fontId="76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77" fillId="0" borderId="11" xfId="0" applyFont="1" applyFill="1" applyBorder="1" applyAlignment="1" applyProtection="1">
      <alignment horizontal="center" vertical="center" wrapText="1"/>
      <protection locked="0"/>
    </xf>
    <xf numFmtId="9" fontId="7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 vertical="center" wrapText="1"/>
    </xf>
    <xf numFmtId="0" fontId="77" fillId="36" borderId="0" xfId="0" applyFont="1" applyFill="1" applyAlignment="1">
      <alignment/>
    </xf>
    <xf numFmtId="0" fontId="12" fillId="36" borderId="11" xfId="0" applyFont="1" applyFill="1" applyBorder="1" applyAlignment="1">
      <alignment horizontal="justify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 applyProtection="1">
      <alignment horizontal="center" vertical="center" wrapText="1"/>
      <protection/>
    </xf>
    <xf numFmtId="0" fontId="14" fillId="39" borderId="11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Border="1" applyAlignment="1">
      <alignment horizontal="left" vertical="center" wrapText="1"/>
    </xf>
    <xf numFmtId="0" fontId="10" fillId="36" borderId="17" xfId="0" applyFont="1" applyFill="1" applyBorder="1" applyAlignment="1">
      <alignment vertical="center" wrapText="1"/>
    </xf>
    <xf numFmtId="0" fontId="10" fillId="36" borderId="14" xfId="0" applyFont="1" applyFill="1" applyBorder="1" applyAlignment="1">
      <alignment vertical="center" wrapText="1"/>
    </xf>
    <xf numFmtId="0" fontId="12" fillId="36" borderId="22" xfId="0" applyFont="1" applyFill="1" applyBorder="1" applyAlignment="1">
      <alignment horizontal="left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78" fillId="36" borderId="0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vertical="center"/>
    </xf>
    <xf numFmtId="0" fontId="15" fillId="36" borderId="0" xfId="0" applyFont="1" applyFill="1" applyBorder="1" applyAlignment="1">
      <alignment horizontal="center" vertical="center" wrapText="1"/>
    </xf>
    <xf numFmtId="0" fontId="77" fillId="36" borderId="0" xfId="0" applyFont="1" applyFill="1" applyAlignment="1">
      <alignment horizontal="center"/>
    </xf>
    <xf numFmtId="0" fontId="10" fillId="36" borderId="0" xfId="0" applyFont="1" applyFill="1" applyBorder="1" applyAlignment="1">
      <alignment horizontal="center" vertical="center" wrapText="1"/>
    </xf>
    <xf numFmtId="0" fontId="15" fillId="40" borderId="23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10" fillId="41" borderId="25" xfId="0" applyFont="1" applyFill="1" applyBorder="1" applyAlignment="1">
      <alignment horizontal="center" vertical="center" wrapText="1"/>
    </xf>
    <xf numFmtId="0" fontId="10" fillId="40" borderId="23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26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40" borderId="27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vertical="center" wrapText="1"/>
    </xf>
    <xf numFmtId="0" fontId="10" fillId="41" borderId="27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0" fontId="78" fillId="41" borderId="15" xfId="0" applyFont="1" applyFill="1" applyBorder="1" applyAlignment="1">
      <alignment/>
    </xf>
    <xf numFmtId="0" fontId="10" fillId="41" borderId="28" xfId="0" applyFont="1" applyFill="1" applyBorder="1" applyAlignment="1">
      <alignment horizontal="center" vertical="center" wrapText="1"/>
    </xf>
    <xf numFmtId="0" fontId="10" fillId="41" borderId="29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 wrapText="1"/>
    </xf>
    <xf numFmtId="0" fontId="10" fillId="26" borderId="15" xfId="0" applyFont="1" applyFill="1" applyBorder="1" applyAlignment="1">
      <alignment horizontal="center" vertical="center" wrapText="1"/>
    </xf>
    <xf numFmtId="0" fontId="10" fillId="42" borderId="29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 wrapText="1"/>
    </xf>
    <xf numFmtId="0" fontId="10" fillId="16" borderId="15" xfId="0" applyFont="1" applyFill="1" applyBorder="1" applyAlignment="1">
      <alignment horizontal="center" vertical="center" wrapText="1"/>
    </xf>
    <xf numFmtId="0" fontId="10" fillId="16" borderId="2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 applyProtection="1">
      <alignment vertical="center" wrapText="1"/>
      <protection locked="0"/>
    </xf>
    <xf numFmtId="9" fontId="73" fillId="0" borderId="11" xfId="64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9" fontId="77" fillId="0" borderId="11" xfId="64" applyFont="1" applyFill="1" applyBorder="1" applyAlignment="1">
      <alignment horizontal="center" vertical="center" wrapText="1"/>
    </xf>
    <xf numFmtId="9" fontId="77" fillId="0" borderId="11" xfId="64" applyFont="1" applyFill="1" applyBorder="1" applyAlignment="1" applyProtection="1">
      <alignment horizontal="center" vertical="center" wrapText="1"/>
      <protection locked="0"/>
    </xf>
    <xf numFmtId="9" fontId="12" fillId="0" borderId="11" xfId="64" applyFont="1" applyFill="1" applyBorder="1" applyAlignment="1">
      <alignment horizontal="center" vertical="center" wrapText="1"/>
    </xf>
    <xf numFmtId="0" fontId="77" fillId="0" borderId="11" xfId="0" applyFont="1" applyFill="1" applyBorder="1" applyAlignment="1" applyProtection="1">
      <alignment horizontal="justify" vertical="center" wrapText="1"/>
      <protection locked="0"/>
    </xf>
    <xf numFmtId="187" fontId="7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 applyProtection="1">
      <alignment horizontal="center" vertical="center" wrapText="1"/>
      <protection locked="0"/>
    </xf>
    <xf numFmtId="9" fontId="12" fillId="0" borderId="11" xfId="64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 applyProtection="1">
      <alignment horizontal="left" vertical="center" wrapText="1"/>
      <protection locked="0"/>
    </xf>
    <xf numFmtId="0" fontId="10" fillId="36" borderId="21" xfId="0" applyFont="1" applyFill="1" applyBorder="1" applyAlignment="1">
      <alignment vertical="center" wrapText="1"/>
    </xf>
    <xf numFmtId="9" fontId="79" fillId="36" borderId="13" xfId="64" applyFont="1" applyFill="1" applyBorder="1" applyAlignment="1" applyProtection="1">
      <alignment horizontal="center" vertical="center" wrapText="1"/>
      <protection locked="0"/>
    </xf>
    <xf numFmtId="9" fontId="12" fillId="36" borderId="13" xfId="64" applyFont="1" applyFill="1" applyBorder="1" applyAlignment="1">
      <alignment horizontal="center" vertical="center" wrapText="1"/>
    </xf>
    <xf numFmtId="0" fontId="75" fillId="36" borderId="13" xfId="0" applyFont="1" applyFill="1" applyBorder="1" applyAlignment="1" applyProtection="1">
      <alignment horizontal="center" vertical="center" wrapText="1"/>
      <protection locked="0"/>
    </xf>
    <xf numFmtId="9" fontId="16" fillId="36" borderId="13" xfId="64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vertical="center" wrapText="1"/>
    </xf>
    <xf numFmtId="0" fontId="77" fillId="36" borderId="0" xfId="0" applyFont="1" applyFill="1" applyBorder="1" applyAlignment="1">
      <alignment horizontal="center" vertical="center" wrapText="1"/>
    </xf>
    <xf numFmtId="9" fontId="12" fillId="36" borderId="0" xfId="64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/>
    </xf>
    <xf numFmtId="0" fontId="78" fillId="36" borderId="0" xfId="0" applyFont="1" applyFill="1" applyBorder="1" applyAlignment="1">
      <alignment horizontal="right" vertical="center" wrapText="1"/>
    </xf>
    <xf numFmtId="0" fontId="78" fillId="36" borderId="0" xfId="0" applyFont="1" applyFill="1" applyBorder="1" applyAlignment="1">
      <alignment vertical="top" wrapText="1"/>
    </xf>
    <xf numFmtId="0" fontId="78" fillId="36" borderId="0" xfId="0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top" wrapText="1"/>
    </xf>
    <xf numFmtId="0" fontId="77" fillId="36" borderId="11" xfId="0" applyFont="1" applyFill="1" applyBorder="1" applyAlignment="1">
      <alignment horizontal="center" vertical="center" wrapText="1"/>
    </xf>
    <xf numFmtId="0" fontId="77" fillId="36" borderId="0" xfId="0" applyFont="1" applyFill="1" applyAlignment="1">
      <alignment vertical="top" wrapText="1"/>
    </xf>
    <xf numFmtId="0" fontId="73" fillId="0" borderId="0" xfId="0" applyFont="1" applyAlignment="1">
      <alignment horizontal="center"/>
    </xf>
    <xf numFmtId="0" fontId="78" fillId="36" borderId="16" xfId="0" applyFont="1" applyFill="1" applyBorder="1" applyAlignment="1">
      <alignment horizontal="left" vertical="center" wrapText="1"/>
    </xf>
    <xf numFmtId="0" fontId="78" fillId="36" borderId="24" xfId="0" applyFont="1" applyFill="1" applyBorder="1" applyAlignment="1">
      <alignment horizontal="left" vertical="center" wrapText="1"/>
    </xf>
    <xf numFmtId="0" fontId="78" fillId="36" borderId="30" xfId="0" applyFont="1" applyFill="1" applyBorder="1" applyAlignment="1">
      <alignment horizontal="left" vertical="center" wrapText="1"/>
    </xf>
    <xf numFmtId="0" fontId="68" fillId="0" borderId="30" xfId="0" applyFont="1" applyBorder="1" applyAlignment="1">
      <alignment horizontal="left"/>
    </xf>
    <xf numFmtId="0" fontId="15" fillId="36" borderId="0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center" wrapText="1"/>
    </xf>
    <xf numFmtId="0" fontId="10" fillId="19" borderId="33" xfId="0" applyFont="1" applyFill="1" applyBorder="1" applyAlignment="1">
      <alignment horizontal="center" vertical="center" wrapText="1"/>
    </xf>
    <xf numFmtId="0" fontId="10" fillId="19" borderId="24" xfId="0" applyFont="1" applyFill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 wrapText="1"/>
    </xf>
    <xf numFmtId="22" fontId="80" fillId="14" borderId="34" xfId="0" applyNumberFormat="1" applyFont="1" applyFill="1" applyBorder="1" applyAlignment="1">
      <alignment horizontal="center" vertical="center"/>
    </xf>
    <xf numFmtId="22" fontId="80" fillId="14" borderId="35" xfId="0" applyNumberFormat="1" applyFont="1" applyFill="1" applyBorder="1" applyAlignment="1">
      <alignment horizontal="center" vertical="center"/>
    </xf>
    <xf numFmtId="22" fontId="80" fillId="14" borderId="36" xfId="0" applyNumberFormat="1" applyFont="1" applyFill="1" applyBorder="1" applyAlignment="1">
      <alignment horizontal="center" vertical="center"/>
    </xf>
    <xf numFmtId="0" fontId="80" fillId="8" borderId="34" xfId="0" applyFont="1" applyFill="1" applyBorder="1" applyAlignment="1">
      <alignment horizontal="center" vertical="center"/>
    </xf>
    <xf numFmtId="0" fontId="80" fillId="8" borderId="35" xfId="0" applyFont="1" applyFill="1" applyBorder="1" applyAlignment="1">
      <alignment horizontal="center" vertical="center"/>
    </xf>
    <xf numFmtId="0" fontId="80" fillId="8" borderId="36" xfId="0" applyFont="1" applyFill="1" applyBorder="1" applyAlignment="1">
      <alignment horizontal="center" vertical="center"/>
    </xf>
    <xf numFmtId="9" fontId="12" fillId="36" borderId="21" xfId="64" applyFont="1" applyFill="1" applyBorder="1" applyAlignment="1" applyProtection="1">
      <alignment horizontal="center" vertical="center" wrapText="1"/>
      <protection locked="0"/>
    </xf>
    <xf numFmtId="9" fontId="12" fillId="36" borderId="19" xfId="64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Border="1" applyAlignment="1">
      <alignment horizontal="center" vertical="center" wrapText="1"/>
    </xf>
    <xf numFmtId="0" fontId="78" fillId="36" borderId="0" xfId="0" applyFont="1" applyFill="1" applyBorder="1" applyAlignment="1">
      <alignment horizontal="justify" vertical="center" wrapText="1"/>
    </xf>
    <xf numFmtId="0" fontId="81" fillId="26" borderId="37" xfId="0" applyFont="1" applyFill="1" applyBorder="1" applyAlignment="1" applyProtection="1">
      <alignment horizontal="center" vertical="center" wrapText="1"/>
      <protection locked="0"/>
    </xf>
    <xf numFmtId="0" fontId="81" fillId="26" borderId="19" xfId="0" applyFont="1" applyFill="1" applyBorder="1" applyAlignment="1" applyProtection="1">
      <alignment horizontal="center" vertical="center" wrapText="1"/>
      <protection locked="0"/>
    </xf>
    <xf numFmtId="0" fontId="81" fillId="37" borderId="37" xfId="0" applyFont="1" applyFill="1" applyBorder="1" applyAlignment="1" applyProtection="1">
      <alignment horizontal="center" vertical="center" wrapText="1"/>
      <protection locked="0"/>
    </xf>
    <xf numFmtId="0" fontId="81" fillId="37" borderId="19" xfId="0" applyFont="1" applyFill="1" applyBorder="1" applyAlignment="1" applyProtection="1">
      <alignment horizontal="center" vertical="center" wrapText="1"/>
      <protection locked="0"/>
    </xf>
    <xf numFmtId="0" fontId="82" fillId="26" borderId="21" xfId="0" applyFont="1" applyFill="1" applyBorder="1" applyAlignment="1" applyProtection="1">
      <alignment horizontal="center" vertical="center" wrapText="1"/>
      <protection locked="0"/>
    </xf>
    <xf numFmtId="0" fontId="82" fillId="26" borderId="37" xfId="0" applyFont="1" applyFill="1" applyBorder="1" applyAlignment="1" applyProtection="1">
      <alignment horizontal="center" vertical="center" wrapText="1"/>
      <protection locked="0"/>
    </xf>
    <xf numFmtId="0" fontId="82" fillId="26" borderId="19" xfId="0" applyFont="1" applyFill="1" applyBorder="1" applyAlignment="1" applyProtection="1">
      <alignment horizontal="center" vertical="center" wrapText="1"/>
      <protection locked="0"/>
    </xf>
    <xf numFmtId="0" fontId="15" fillId="42" borderId="11" xfId="0" applyFont="1" applyFill="1" applyBorder="1" applyAlignment="1">
      <alignment horizontal="center" vertical="center" wrapText="1"/>
    </xf>
    <xf numFmtId="0" fontId="15" fillId="42" borderId="26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42" borderId="26" xfId="0" applyFont="1" applyFill="1" applyBorder="1" applyAlignment="1">
      <alignment horizontal="center" vertical="center" wrapText="1"/>
    </xf>
    <xf numFmtId="0" fontId="15" fillId="41" borderId="38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1" borderId="39" xfId="0" applyFont="1" applyFill="1" applyBorder="1" applyAlignment="1">
      <alignment horizontal="center" vertical="center" wrapText="1"/>
    </xf>
    <xf numFmtId="0" fontId="15" fillId="41" borderId="23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1" borderId="26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78" fillId="36" borderId="0" xfId="0" applyFont="1" applyFill="1" applyBorder="1" applyAlignment="1">
      <alignment horizontal="right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2" borderId="39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10" fillId="41" borderId="16" xfId="0" applyFont="1" applyFill="1" applyBorder="1" applyAlignment="1">
      <alignment horizontal="center" vertical="center" wrapText="1"/>
    </xf>
    <xf numFmtId="0" fontId="15" fillId="40" borderId="38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23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83" fillId="43" borderId="21" xfId="0" applyFont="1" applyFill="1" applyBorder="1" applyAlignment="1" applyProtection="1">
      <alignment horizontal="center" vertical="center" wrapText="1"/>
      <protection locked="0"/>
    </xf>
    <xf numFmtId="0" fontId="83" fillId="43" borderId="37" xfId="0" applyFont="1" applyFill="1" applyBorder="1" applyAlignment="1" applyProtection="1">
      <alignment horizontal="center" vertical="center" wrapText="1"/>
      <protection locked="0"/>
    </xf>
    <xf numFmtId="0" fontId="83" fillId="43" borderId="19" xfId="0" applyFont="1" applyFill="1" applyBorder="1" applyAlignment="1" applyProtection="1">
      <alignment horizontal="center" vertical="center" wrapText="1"/>
      <protection locked="0"/>
    </xf>
    <xf numFmtId="0" fontId="81" fillId="29" borderId="37" xfId="0" applyFont="1" applyFill="1" applyBorder="1" applyAlignment="1" applyProtection="1">
      <alignment horizontal="center" vertical="center" wrapText="1"/>
      <protection locked="0"/>
    </xf>
    <xf numFmtId="0" fontId="81" fillId="29" borderId="19" xfId="0" applyFont="1" applyFill="1" applyBorder="1" applyAlignment="1" applyProtection="1">
      <alignment horizontal="center" vertical="center" wrapText="1"/>
      <protection locked="0"/>
    </xf>
    <xf numFmtId="0" fontId="15" fillId="42" borderId="16" xfId="0" applyFont="1" applyFill="1" applyBorder="1" applyAlignment="1">
      <alignment horizontal="center" vertical="center" wrapText="1"/>
    </xf>
    <xf numFmtId="0" fontId="77" fillId="36" borderId="21" xfId="0" applyFont="1" applyFill="1" applyBorder="1" applyAlignment="1" applyProtection="1">
      <alignment horizontal="center" vertical="center" wrapText="1"/>
      <protection locked="0"/>
    </xf>
    <xf numFmtId="0" fontId="77" fillId="36" borderId="37" xfId="0" applyFont="1" applyFill="1" applyBorder="1" applyAlignment="1" applyProtection="1">
      <alignment horizontal="center" vertical="center" wrapText="1"/>
      <protection locked="0"/>
    </xf>
    <xf numFmtId="0" fontId="77" fillId="36" borderId="19" xfId="0" applyFont="1" applyFill="1" applyBorder="1" applyAlignment="1" applyProtection="1">
      <alignment horizontal="center" vertical="center" wrapText="1"/>
      <protection locked="0"/>
    </xf>
    <xf numFmtId="0" fontId="75" fillId="36" borderId="21" xfId="0" applyFont="1" applyFill="1" applyBorder="1" applyAlignment="1" applyProtection="1">
      <alignment horizontal="center" vertical="center" wrapText="1"/>
      <protection locked="0"/>
    </xf>
    <xf numFmtId="0" fontId="75" fillId="36" borderId="19" xfId="0" applyFont="1" applyFill="1" applyBorder="1" applyAlignment="1" applyProtection="1">
      <alignment horizontal="center" vertical="center" wrapText="1"/>
      <protection locked="0"/>
    </xf>
    <xf numFmtId="0" fontId="78" fillId="36" borderId="0" xfId="0" applyFont="1" applyFill="1" applyBorder="1" applyAlignment="1">
      <alignment horizontal="center" vertical="center"/>
    </xf>
    <xf numFmtId="0" fontId="10" fillId="19" borderId="26" xfId="0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/>
    </xf>
    <xf numFmtId="0" fontId="15" fillId="42" borderId="18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top" wrapText="1"/>
    </xf>
    <xf numFmtId="0" fontId="78" fillId="36" borderId="11" xfId="0" applyFont="1" applyFill="1" applyBorder="1" applyAlignment="1">
      <alignment horizontal="center" vertical="top" wrapText="1"/>
    </xf>
    <xf numFmtId="0" fontId="78" fillId="36" borderId="1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0" fontId="84" fillId="36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5" fillId="16" borderId="38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15" fillId="16" borderId="23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6" borderId="26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 applyProtection="1">
      <alignment horizontal="center" vertical="center" wrapText="1"/>
      <protection/>
    </xf>
    <xf numFmtId="0" fontId="14" fillId="39" borderId="26" xfId="0" applyFont="1" applyFill="1" applyBorder="1" applyAlignment="1" applyProtection="1">
      <alignment horizontal="center" vertical="center" wrapText="1"/>
      <protection/>
    </xf>
    <xf numFmtId="0" fontId="14" fillId="39" borderId="11" xfId="0" applyFont="1" applyFill="1" applyBorder="1" applyAlignment="1" applyProtection="1">
      <alignment horizontal="center" vertical="top" wrapText="1"/>
      <protection/>
    </xf>
    <xf numFmtId="0" fontId="14" fillId="39" borderId="26" xfId="0" applyFont="1" applyFill="1" applyBorder="1" applyAlignment="1" applyProtection="1">
      <alignment horizontal="center" vertical="top" wrapText="1"/>
      <protection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Amarillo" xfId="39"/>
    <cellStyle name="Bueno" xfId="40"/>
    <cellStyle name="Cálculo" xfId="41"/>
    <cellStyle name="Celda de comprobación" xfId="42"/>
    <cellStyle name="Celda vinculada" xfId="43"/>
    <cellStyle name="Encabezado 1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Hyperlink" xfId="53"/>
    <cellStyle name="Incorrecto" xfId="54"/>
    <cellStyle name="Comma" xfId="55"/>
    <cellStyle name="Comma [0]" xfId="56"/>
    <cellStyle name="Millares 2" xfId="57"/>
    <cellStyle name="Currency" xfId="58"/>
    <cellStyle name="Currency [0]" xfId="59"/>
    <cellStyle name="Neutral" xfId="60"/>
    <cellStyle name="Neutral 2" xfId="61"/>
    <cellStyle name="Normal 2" xfId="62"/>
    <cellStyle name="Notas" xfId="63"/>
    <cellStyle name="Percent" xfId="64"/>
    <cellStyle name="Porcentaje 2" xfId="65"/>
    <cellStyle name="Porcentual 2" xfId="66"/>
    <cellStyle name="Rojo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ítulo 4" xfId="74"/>
    <cellStyle name="Total" xfId="75"/>
    <cellStyle name="Verde" xfId="76"/>
  </cellStyles>
  <dxfs count="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304800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0610850" y="4200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0610850" y="4200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0610850" y="4200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90500"/>
    <xdr:sp>
      <xdr:nvSpPr>
        <xdr:cNvPr id="4" name="AutoShape 42" descr="Z"/>
        <xdr:cNvSpPr>
          <a:spLocks noChangeAspect="1"/>
        </xdr:cNvSpPr>
      </xdr:nvSpPr>
      <xdr:spPr>
        <a:xfrm>
          <a:off x="10610850" y="4200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142875</xdr:rowOff>
    </xdr:from>
    <xdr:to>
      <xdr:col>5</xdr:col>
      <xdr:colOff>0</xdr:colOff>
      <xdr:row>6</xdr:row>
      <xdr:rowOff>0</xdr:rowOff>
    </xdr:to>
    <xdr:sp>
      <xdr:nvSpPr>
        <xdr:cNvPr id="5" name="Rectangle 53"/>
        <xdr:cNvSpPr>
          <a:spLocks/>
        </xdr:cNvSpPr>
      </xdr:nvSpPr>
      <xdr:spPr>
        <a:xfrm>
          <a:off x="10610850" y="2514600"/>
          <a:ext cx="0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showGridLines="0" tabSelected="1" zoomScale="70" zoomScaleNormal="70" zoomScalePageLayoutView="0" workbookViewId="0" topLeftCell="D18">
      <selection activeCell="F18" sqref="F18"/>
    </sheetView>
  </sheetViews>
  <sheetFormatPr defaultColWidth="11.421875" defaultRowHeight="15"/>
  <cols>
    <col min="1" max="1" width="8.8515625" style="34" customWidth="1"/>
    <col min="2" max="2" width="37.28125" style="34" customWidth="1"/>
    <col min="3" max="3" width="38.7109375" style="34" customWidth="1"/>
    <col min="4" max="4" width="50.00390625" style="34" customWidth="1"/>
    <col min="5" max="5" width="24.28125" style="34" customWidth="1"/>
    <col min="6" max="6" width="36.00390625" style="156" customWidth="1"/>
    <col min="7" max="7" width="33.8515625" style="34" customWidth="1"/>
    <col min="8" max="8" width="39.7109375" style="34" customWidth="1"/>
    <col min="9" max="9" width="13.8515625" style="34" customWidth="1"/>
    <col min="10" max="10" width="18.8515625" style="34" customWidth="1"/>
    <col min="11" max="11" width="32.8515625" style="34" customWidth="1"/>
    <col min="12" max="15" width="11.421875" style="34" customWidth="1"/>
    <col min="16" max="16" width="24.421875" style="34" customWidth="1"/>
    <col min="17" max="17" width="20.00390625" style="34" customWidth="1"/>
    <col min="18" max="18" width="33.421875" style="34" customWidth="1"/>
    <col min="19" max="19" width="19.421875" style="34" customWidth="1"/>
    <col min="20" max="20" width="46.28125" style="34" customWidth="1"/>
    <col min="21" max="21" width="11.421875" style="34" customWidth="1"/>
    <col min="22" max="22" width="18.8515625" style="34" customWidth="1"/>
    <col min="23" max="23" width="14.140625" style="34" customWidth="1"/>
    <col min="24" max="24" width="18.421875" style="34" customWidth="1"/>
    <col min="25" max="25" width="80.28125" style="34" customWidth="1"/>
    <col min="26" max="26" width="17.7109375" style="34" customWidth="1"/>
    <col min="27" max="27" width="19.7109375" style="34" customWidth="1"/>
    <col min="28" max="29" width="16.421875" style="34" customWidth="1"/>
    <col min="30" max="30" width="104.8515625" style="34" bestFit="1" customWidth="1"/>
    <col min="31" max="31" width="27.28125" style="34" customWidth="1"/>
    <col min="32" max="38" width="11.421875" style="34" customWidth="1"/>
    <col min="39" max="39" width="14.8515625" style="34" customWidth="1"/>
    <col min="40" max="40" width="14.421875" style="34" customWidth="1"/>
    <col min="41" max="41" width="20.7109375" style="34" customWidth="1"/>
    <col min="42" max="42" width="23.00390625" style="34" customWidth="1"/>
    <col min="43" max="43" width="19.140625" style="34" customWidth="1"/>
    <col min="44" max="44" width="31.421875" style="34" customWidth="1"/>
    <col min="45" max="45" width="18.421875" style="34" customWidth="1"/>
    <col min="46" max="46" width="19.8515625" style="34" customWidth="1"/>
    <col min="47" max="16384" width="11.421875" style="34" customWidth="1"/>
  </cols>
  <sheetData>
    <row r="1" spans="1:22" ht="40.5" customHeight="1" thickBot="1">
      <c r="A1" s="171" t="s">
        <v>113</v>
      </c>
      <c r="B1" s="172"/>
      <c r="C1" s="172"/>
      <c r="D1" s="172"/>
      <c r="E1" s="172"/>
      <c r="F1" s="172"/>
      <c r="G1" s="172"/>
      <c r="H1" s="172"/>
      <c r="I1" s="173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40.5" customHeight="1" thickBot="1">
      <c r="A2" s="174" t="s">
        <v>25</v>
      </c>
      <c r="B2" s="175"/>
      <c r="C2" s="175"/>
      <c r="D2" s="175"/>
      <c r="E2" s="175"/>
      <c r="F2" s="175"/>
      <c r="G2" s="175"/>
      <c r="H2" s="175"/>
      <c r="I2" s="1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46" ht="15" customHeight="1">
      <c r="A3" s="251" t="s">
        <v>87</v>
      </c>
      <c r="B3" s="251"/>
      <c r="C3" s="77">
        <v>2020</v>
      </c>
      <c r="D3" s="162" t="s">
        <v>89</v>
      </c>
      <c r="E3" s="163"/>
      <c r="F3" s="163"/>
      <c r="G3" s="163"/>
      <c r="H3" s="163"/>
      <c r="I3" s="164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</row>
    <row r="4" spans="1:46" ht="90.75" customHeight="1">
      <c r="A4" s="252" t="s">
        <v>88</v>
      </c>
      <c r="B4" s="252"/>
      <c r="C4" s="79" t="s">
        <v>95</v>
      </c>
      <c r="D4" s="80" t="s">
        <v>90</v>
      </c>
      <c r="E4" s="81" t="s">
        <v>91</v>
      </c>
      <c r="F4" s="165" t="s">
        <v>92</v>
      </c>
      <c r="G4" s="165"/>
      <c r="H4" s="165"/>
      <c r="I4" s="16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</row>
    <row r="5" spans="1:46" ht="144" customHeight="1">
      <c r="A5" s="252" t="s">
        <v>190</v>
      </c>
      <c r="B5" s="252"/>
      <c r="C5" s="79" t="s">
        <v>96</v>
      </c>
      <c r="D5" s="82">
        <v>1</v>
      </c>
      <c r="E5" s="83" t="s">
        <v>196</v>
      </c>
      <c r="F5" s="244" t="s">
        <v>133</v>
      </c>
      <c r="G5" s="244"/>
      <c r="H5" s="244"/>
      <c r="I5" s="245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</row>
    <row r="6" spans="1:46" ht="67.5" customHeight="1">
      <c r="A6" s="252" t="s">
        <v>191</v>
      </c>
      <c r="B6" s="252"/>
      <c r="C6" s="79" t="s">
        <v>97</v>
      </c>
      <c r="D6" s="82">
        <v>2</v>
      </c>
      <c r="E6" s="83" t="s">
        <v>198</v>
      </c>
      <c r="F6" s="246" t="s">
        <v>199</v>
      </c>
      <c r="G6" s="246"/>
      <c r="H6" s="246"/>
      <c r="I6" s="247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84"/>
      <c r="AQ6" s="76"/>
      <c r="AR6" s="76"/>
      <c r="AS6" s="76"/>
      <c r="AT6" s="76"/>
    </row>
    <row r="7" spans="1:46" ht="54.75" customHeight="1" thickBot="1">
      <c r="A7" s="252" t="s">
        <v>192</v>
      </c>
      <c r="B7" s="252"/>
      <c r="C7" s="79" t="s">
        <v>98</v>
      </c>
      <c r="D7" s="85"/>
      <c r="E7" s="86"/>
      <c r="F7" s="248"/>
      <c r="G7" s="249"/>
      <c r="H7" s="249"/>
      <c r="I7" s="250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</row>
    <row r="8" spans="1:46" ht="15">
      <c r="A8" s="87"/>
      <c r="B8" s="84"/>
      <c r="C8" s="84"/>
      <c r="D8" s="84"/>
      <c r="E8" s="84"/>
      <c r="F8" s="88"/>
      <c r="G8" s="84"/>
      <c r="H8" s="84"/>
      <c r="I8" s="84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</row>
    <row r="9" spans="1:46" ht="15">
      <c r="A9" s="84"/>
      <c r="B9" s="84"/>
      <c r="C9" s="84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89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</row>
    <row r="10" spans="1:46" ht="15">
      <c r="A10" s="92"/>
      <c r="B10" s="78"/>
      <c r="C10" s="78"/>
      <c r="D10" s="225"/>
      <c r="E10" s="225"/>
      <c r="F10" s="225"/>
      <c r="G10" s="225"/>
      <c r="H10" s="225"/>
      <c r="I10" s="225"/>
      <c r="J10" s="225"/>
      <c r="K10" s="225"/>
      <c r="L10" s="179"/>
      <c r="M10" s="179"/>
      <c r="N10" s="179"/>
      <c r="O10" s="179"/>
      <c r="P10" s="91"/>
      <c r="Q10" s="91"/>
      <c r="R10" s="91"/>
      <c r="S10" s="91"/>
      <c r="T10" s="91"/>
      <c r="U10" s="91"/>
      <c r="V10" s="179"/>
      <c r="W10" s="179"/>
      <c r="X10" s="93"/>
      <c r="Y10" s="93"/>
      <c r="Z10" s="93"/>
      <c r="AA10" s="179"/>
      <c r="AB10" s="179"/>
      <c r="AC10" s="93"/>
      <c r="AD10" s="93"/>
      <c r="AE10" s="93"/>
      <c r="AF10" s="179"/>
      <c r="AG10" s="179"/>
      <c r="AH10" s="93"/>
      <c r="AI10" s="93"/>
      <c r="AJ10" s="93"/>
      <c r="AK10" s="179"/>
      <c r="AL10" s="179"/>
      <c r="AM10" s="93"/>
      <c r="AN10" s="93"/>
      <c r="AO10" s="93"/>
      <c r="AP10" s="179"/>
      <c r="AQ10" s="179"/>
      <c r="AR10" s="179"/>
      <c r="AS10" s="93"/>
      <c r="AT10" s="93"/>
    </row>
    <row r="11" spans="1:46" ht="15.75" thickBot="1">
      <c r="A11" s="78"/>
      <c r="B11" s="78"/>
      <c r="C11" s="78"/>
      <c r="D11" s="78"/>
      <c r="E11" s="78"/>
      <c r="F11" s="92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</row>
    <row r="12" spans="1:46" ht="15" customHeight="1">
      <c r="A12" s="207" t="s">
        <v>59</v>
      </c>
      <c r="B12" s="208"/>
      <c r="C12" s="208"/>
      <c r="D12" s="19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  <c r="V12" s="226" t="s">
        <v>60</v>
      </c>
      <c r="W12" s="202"/>
      <c r="X12" s="202"/>
      <c r="Y12" s="202"/>
      <c r="Z12" s="203"/>
      <c r="AA12" s="168" t="s">
        <v>60</v>
      </c>
      <c r="AB12" s="169"/>
      <c r="AC12" s="169"/>
      <c r="AD12" s="169"/>
      <c r="AE12" s="170"/>
      <c r="AF12" s="202" t="s">
        <v>60</v>
      </c>
      <c r="AG12" s="202"/>
      <c r="AH12" s="202"/>
      <c r="AI12" s="202"/>
      <c r="AJ12" s="203"/>
      <c r="AK12" s="190" t="s">
        <v>60</v>
      </c>
      <c r="AL12" s="191"/>
      <c r="AM12" s="191"/>
      <c r="AN12" s="191"/>
      <c r="AO12" s="192"/>
      <c r="AP12" s="236" t="s">
        <v>60</v>
      </c>
      <c r="AQ12" s="237"/>
      <c r="AR12" s="237"/>
      <c r="AS12" s="237"/>
      <c r="AT12" s="238"/>
    </row>
    <row r="13" spans="1:46" ht="15" customHeight="1">
      <c r="A13" s="209"/>
      <c r="B13" s="210"/>
      <c r="C13" s="210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9"/>
      <c r="V13" s="217" t="s">
        <v>0</v>
      </c>
      <c r="W13" s="188"/>
      <c r="X13" s="188"/>
      <c r="Y13" s="188"/>
      <c r="Z13" s="189"/>
      <c r="AA13" s="168" t="s">
        <v>1</v>
      </c>
      <c r="AB13" s="169"/>
      <c r="AC13" s="169"/>
      <c r="AD13" s="169"/>
      <c r="AE13" s="170"/>
      <c r="AF13" s="188" t="s">
        <v>2</v>
      </c>
      <c r="AG13" s="188"/>
      <c r="AH13" s="188"/>
      <c r="AI13" s="188"/>
      <c r="AJ13" s="189"/>
      <c r="AK13" s="190" t="s">
        <v>3</v>
      </c>
      <c r="AL13" s="191"/>
      <c r="AM13" s="191"/>
      <c r="AN13" s="191"/>
      <c r="AO13" s="192"/>
      <c r="AP13" s="239" t="s">
        <v>78</v>
      </c>
      <c r="AQ13" s="240"/>
      <c r="AR13" s="240"/>
      <c r="AS13" s="240"/>
      <c r="AT13" s="241"/>
    </row>
    <row r="14" spans="1:46" ht="15" customHeight="1">
      <c r="A14" s="94"/>
      <c r="B14" s="95"/>
      <c r="C14" s="95"/>
      <c r="D14" s="204" t="s">
        <v>4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6"/>
      <c r="T14" s="96"/>
      <c r="U14" s="97"/>
      <c r="V14" s="211"/>
      <c r="W14" s="167"/>
      <c r="X14" s="243" t="s">
        <v>6</v>
      </c>
      <c r="Y14" s="167" t="s">
        <v>7</v>
      </c>
      <c r="Z14" s="193" t="s">
        <v>8</v>
      </c>
      <c r="AA14" s="200"/>
      <c r="AB14" s="200"/>
      <c r="AC14" s="200" t="s">
        <v>6</v>
      </c>
      <c r="AD14" s="200" t="s">
        <v>7</v>
      </c>
      <c r="AE14" s="224" t="s">
        <v>8</v>
      </c>
      <c r="AF14" s="167"/>
      <c r="AG14" s="167"/>
      <c r="AH14" s="167" t="s">
        <v>6</v>
      </c>
      <c r="AI14" s="167" t="s">
        <v>7</v>
      </c>
      <c r="AJ14" s="193" t="s">
        <v>8</v>
      </c>
      <c r="AK14" s="234"/>
      <c r="AL14" s="234"/>
      <c r="AM14" s="234" t="s">
        <v>6</v>
      </c>
      <c r="AN14" s="234" t="s">
        <v>7</v>
      </c>
      <c r="AO14" s="235" t="s">
        <v>8</v>
      </c>
      <c r="AP14" s="230" t="s">
        <v>5</v>
      </c>
      <c r="AQ14" s="231"/>
      <c r="AR14" s="231"/>
      <c r="AS14" s="231" t="s">
        <v>6</v>
      </c>
      <c r="AT14" s="242" t="s">
        <v>67</v>
      </c>
    </row>
    <row r="15" spans="1:46" ht="38.25">
      <c r="A15" s="98" t="s">
        <v>18</v>
      </c>
      <c r="B15" s="99" t="s">
        <v>19</v>
      </c>
      <c r="C15" s="99" t="s">
        <v>93</v>
      </c>
      <c r="D15" s="100" t="s">
        <v>73</v>
      </c>
      <c r="E15" s="101" t="s">
        <v>81</v>
      </c>
      <c r="F15" s="101" t="s">
        <v>72</v>
      </c>
      <c r="G15" s="101" t="s">
        <v>9</v>
      </c>
      <c r="H15" s="101" t="s">
        <v>10</v>
      </c>
      <c r="I15" s="101" t="s">
        <v>11</v>
      </c>
      <c r="J15" s="101" t="s">
        <v>39</v>
      </c>
      <c r="K15" s="101" t="s">
        <v>12</v>
      </c>
      <c r="L15" s="101" t="s">
        <v>74</v>
      </c>
      <c r="M15" s="101" t="s">
        <v>75</v>
      </c>
      <c r="N15" s="101" t="s">
        <v>76</v>
      </c>
      <c r="O15" s="101" t="s">
        <v>77</v>
      </c>
      <c r="P15" s="101" t="s">
        <v>79</v>
      </c>
      <c r="Q15" s="101" t="s">
        <v>13</v>
      </c>
      <c r="R15" s="101" t="s">
        <v>14</v>
      </c>
      <c r="S15" s="101" t="s">
        <v>15</v>
      </c>
      <c r="T15" s="101" t="s">
        <v>94</v>
      </c>
      <c r="U15" s="102" t="s">
        <v>28</v>
      </c>
      <c r="V15" s="103" t="s">
        <v>16</v>
      </c>
      <c r="W15" s="104" t="s">
        <v>17</v>
      </c>
      <c r="X15" s="243"/>
      <c r="Y15" s="167"/>
      <c r="Z15" s="193"/>
      <c r="AA15" s="105" t="s">
        <v>16</v>
      </c>
      <c r="AB15" s="105" t="s">
        <v>17</v>
      </c>
      <c r="AC15" s="200"/>
      <c r="AD15" s="200"/>
      <c r="AE15" s="224"/>
      <c r="AF15" s="104" t="s">
        <v>16</v>
      </c>
      <c r="AG15" s="104" t="s">
        <v>17</v>
      </c>
      <c r="AH15" s="167"/>
      <c r="AI15" s="167"/>
      <c r="AJ15" s="193"/>
      <c r="AK15" s="106" t="s">
        <v>16</v>
      </c>
      <c r="AL15" s="106" t="s">
        <v>17</v>
      </c>
      <c r="AM15" s="234"/>
      <c r="AN15" s="234"/>
      <c r="AO15" s="235"/>
      <c r="AP15" s="107" t="s">
        <v>9</v>
      </c>
      <c r="AQ15" s="108" t="s">
        <v>16</v>
      </c>
      <c r="AR15" s="108" t="s">
        <v>17</v>
      </c>
      <c r="AS15" s="231"/>
      <c r="AT15" s="242"/>
    </row>
    <row r="16" spans="1:46" ht="15">
      <c r="A16" s="109"/>
      <c r="B16" s="110"/>
      <c r="C16" s="110"/>
      <c r="D16" s="111" t="s">
        <v>21</v>
      </c>
      <c r="E16" s="112"/>
      <c r="F16" s="112" t="s">
        <v>21</v>
      </c>
      <c r="G16" s="112" t="s">
        <v>21</v>
      </c>
      <c r="H16" s="112" t="s">
        <v>21</v>
      </c>
      <c r="I16" s="112" t="s">
        <v>21</v>
      </c>
      <c r="J16" s="112" t="s">
        <v>21</v>
      </c>
      <c r="K16" s="112" t="s">
        <v>21</v>
      </c>
      <c r="L16" s="113" t="s">
        <v>21</v>
      </c>
      <c r="M16" s="113" t="s">
        <v>21</v>
      </c>
      <c r="N16" s="113" t="s">
        <v>21</v>
      </c>
      <c r="O16" s="113" t="s">
        <v>21</v>
      </c>
      <c r="P16" s="112" t="s">
        <v>21</v>
      </c>
      <c r="Q16" s="112" t="s">
        <v>21</v>
      </c>
      <c r="R16" s="112" t="s">
        <v>21</v>
      </c>
      <c r="S16" s="112" t="s">
        <v>21</v>
      </c>
      <c r="T16" s="114"/>
      <c r="U16" s="115"/>
      <c r="V16" s="116" t="s">
        <v>21</v>
      </c>
      <c r="W16" s="117"/>
      <c r="X16" s="118" t="s">
        <v>21</v>
      </c>
      <c r="Y16" s="117" t="s">
        <v>21</v>
      </c>
      <c r="Z16" s="119" t="s">
        <v>21</v>
      </c>
      <c r="AA16" s="120" t="s">
        <v>21</v>
      </c>
      <c r="AB16" s="120" t="s">
        <v>21</v>
      </c>
      <c r="AC16" s="120" t="s">
        <v>21</v>
      </c>
      <c r="AD16" s="120" t="s">
        <v>21</v>
      </c>
      <c r="AE16" s="121" t="s">
        <v>21</v>
      </c>
      <c r="AF16" s="117" t="s">
        <v>21</v>
      </c>
      <c r="AG16" s="117" t="s">
        <v>21</v>
      </c>
      <c r="AH16" s="117"/>
      <c r="AI16" s="117" t="s">
        <v>21</v>
      </c>
      <c r="AJ16" s="119" t="s">
        <v>21</v>
      </c>
      <c r="AK16" s="122" t="s">
        <v>21</v>
      </c>
      <c r="AL16" s="122" t="s">
        <v>21</v>
      </c>
      <c r="AM16" s="122" t="s">
        <v>21</v>
      </c>
      <c r="AN16" s="122" t="s">
        <v>21</v>
      </c>
      <c r="AO16" s="123" t="s">
        <v>21</v>
      </c>
      <c r="AP16" s="124" t="s">
        <v>21</v>
      </c>
      <c r="AQ16" s="125"/>
      <c r="AR16" s="125" t="s">
        <v>21</v>
      </c>
      <c r="AS16" s="125" t="s">
        <v>21</v>
      </c>
      <c r="AT16" s="126" t="s">
        <v>21</v>
      </c>
    </row>
    <row r="17" spans="1:46" ht="154.5" customHeight="1">
      <c r="A17" s="35">
        <v>2</v>
      </c>
      <c r="B17" s="51" t="s">
        <v>142</v>
      </c>
      <c r="C17" s="52" t="s">
        <v>143</v>
      </c>
      <c r="D17" s="53" t="s">
        <v>99</v>
      </c>
      <c r="E17" s="38">
        <v>0.1</v>
      </c>
      <c r="F17" s="39" t="s">
        <v>84</v>
      </c>
      <c r="G17" s="36" t="s">
        <v>100</v>
      </c>
      <c r="H17" s="36" t="s">
        <v>149</v>
      </c>
      <c r="I17" s="35">
        <v>0</v>
      </c>
      <c r="J17" s="35" t="s">
        <v>41</v>
      </c>
      <c r="K17" s="35" t="s">
        <v>139</v>
      </c>
      <c r="L17" s="45">
        <v>0</v>
      </c>
      <c r="M17" s="45">
        <v>1</v>
      </c>
      <c r="N17" s="45">
        <v>0</v>
      </c>
      <c r="O17" s="45">
        <v>0</v>
      </c>
      <c r="P17" s="35">
        <v>1</v>
      </c>
      <c r="Q17" s="35" t="s">
        <v>47</v>
      </c>
      <c r="R17" s="36" t="s">
        <v>107</v>
      </c>
      <c r="S17" s="35" t="s">
        <v>102</v>
      </c>
      <c r="T17" s="36" t="s">
        <v>106</v>
      </c>
      <c r="U17" s="39"/>
      <c r="V17" s="35"/>
      <c r="W17" s="43"/>
      <c r="X17" s="43"/>
      <c r="Y17" s="44"/>
      <c r="Z17" s="44"/>
      <c r="AA17" s="45"/>
      <c r="AB17" s="54"/>
      <c r="AC17" s="55"/>
      <c r="AD17" s="56"/>
      <c r="AE17" s="39"/>
      <c r="AF17" s="35"/>
      <c r="AG17" s="39"/>
      <c r="AH17" s="43"/>
      <c r="AI17" s="39"/>
      <c r="AJ17" s="39"/>
      <c r="AK17" s="35"/>
      <c r="AL17" s="57"/>
      <c r="AM17" s="43"/>
      <c r="AN17" s="39"/>
      <c r="AO17" s="39"/>
      <c r="AP17" s="35"/>
      <c r="AQ17" s="35"/>
      <c r="AR17" s="38"/>
      <c r="AS17" s="48"/>
      <c r="AT17" s="39"/>
    </row>
    <row r="18" spans="1:46" ht="153.75" customHeight="1">
      <c r="A18" s="35">
        <v>2</v>
      </c>
      <c r="B18" s="51" t="s">
        <v>142</v>
      </c>
      <c r="C18" s="52" t="s">
        <v>143</v>
      </c>
      <c r="D18" s="53" t="s">
        <v>144</v>
      </c>
      <c r="E18" s="38">
        <v>0.1</v>
      </c>
      <c r="F18" s="39" t="s">
        <v>84</v>
      </c>
      <c r="G18" s="36" t="s">
        <v>140</v>
      </c>
      <c r="H18" s="36" t="s">
        <v>150</v>
      </c>
      <c r="I18" s="35">
        <v>0</v>
      </c>
      <c r="J18" s="35" t="s">
        <v>41</v>
      </c>
      <c r="K18" s="35" t="s">
        <v>141</v>
      </c>
      <c r="L18" s="45">
        <v>0</v>
      </c>
      <c r="M18" s="45">
        <v>0</v>
      </c>
      <c r="N18" s="45">
        <v>1</v>
      </c>
      <c r="O18" s="45">
        <v>0</v>
      </c>
      <c r="P18" s="58">
        <v>1</v>
      </c>
      <c r="Q18" s="35" t="s">
        <v>47</v>
      </c>
      <c r="R18" s="36" t="s">
        <v>112</v>
      </c>
      <c r="S18" s="35" t="s">
        <v>102</v>
      </c>
      <c r="T18" s="36" t="s">
        <v>108</v>
      </c>
      <c r="U18" s="39"/>
      <c r="V18" s="35"/>
      <c r="W18" s="43"/>
      <c r="X18" s="43"/>
      <c r="Y18" s="44"/>
      <c r="Z18" s="44"/>
      <c r="AA18" s="45"/>
      <c r="AB18" s="54"/>
      <c r="AC18" s="55"/>
      <c r="AD18" s="56"/>
      <c r="AE18" s="39"/>
      <c r="AF18" s="35"/>
      <c r="AG18" s="39"/>
      <c r="AH18" s="43"/>
      <c r="AI18" s="39"/>
      <c r="AJ18" s="39"/>
      <c r="AK18" s="35"/>
      <c r="AL18" s="57"/>
      <c r="AM18" s="43"/>
      <c r="AN18" s="39"/>
      <c r="AO18" s="39"/>
      <c r="AP18" s="35"/>
      <c r="AQ18" s="35"/>
      <c r="AR18" s="38"/>
      <c r="AS18" s="48"/>
      <c r="AT18" s="39"/>
    </row>
    <row r="19" spans="1:46" ht="134.25" customHeight="1">
      <c r="A19" s="35">
        <v>2</v>
      </c>
      <c r="B19" s="51" t="s">
        <v>142</v>
      </c>
      <c r="C19" s="52" t="s">
        <v>143</v>
      </c>
      <c r="D19" s="53" t="s">
        <v>145</v>
      </c>
      <c r="E19" s="38">
        <v>0.1</v>
      </c>
      <c r="F19" s="39" t="s">
        <v>85</v>
      </c>
      <c r="G19" s="36" t="s">
        <v>101</v>
      </c>
      <c r="H19" s="36" t="s">
        <v>151</v>
      </c>
      <c r="I19" s="35">
        <v>0</v>
      </c>
      <c r="J19" s="35" t="s">
        <v>41</v>
      </c>
      <c r="K19" s="35" t="s">
        <v>105</v>
      </c>
      <c r="L19" s="45">
        <v>0</v>
      </c>
      <c r="M19" s="45">
        <v>1</v>
      </c>
      <c r="N19" s="45">
        <v>0</v>
      </c>
      <c r="O19" s="45">
        <v>1</v>
      </c>
      <c r="P19" s="35">
        <f>SUM(L19:O19)</f>
        <v>2</v>
      </c>
      <c r="Q19" s="35" t="s">
        <v>47</v>
      </c>
      <c r="R19" s="36" t="s">
        <v>103</v>
      </c>
      <c r="S19" s="35" t="s">
        <v>102</v>
      </c>
      <c r="T19" s="36" t="s">
        <v>104</v>
      </c>
      <c r="U19" s="39"/>
      <c r="V19" s="35"/>
      <c r="W19" s="43"/>
      <c r="X19" s="43"/>
      <c r="Y19" s="44"/>
      <c r="Z19" s="44"/>
      <c r="AA19" s="45"/>
      <c r="AB19" s="46"/>
      <c r="AC19" s="55"/>
      <c r="AD19" s="56"/>
      <c r="AE19" s="39"/>
      <c r="AF19" s="35"/>
      <c r="AG19" s="39"/>
      <c r="AH19" s="43"/>
      <c r="AI19" s="39"/>
      <c r="AJ19" s="39"/>
      <c r="AK19" s="35"/>
      <c r="AL19" s="57"/>
      <c r="AM19" s="43"/>
      <c r="AN19" s="39"/>
      <c r="AO19" s="39"/>
      <c r="AP19" s="35"/>
      <c r="AQ19" s="35"/>
      <c r="AR19" s="38"/>
      <c r="AS19" s="48"/>
      <c r="AT19" s="39"/>
    </row>
    <row r="20" spans="1:46" s="42" customFormat="1" ht="140.25" customHeight="1">
      <c r="A20" s="35">
        <v>2</v>
      </c>
      <c r="B20" s="51" t="s">
        <v>142</v>
      </c>
      <c r="C20" s="52" t="s">
        <v>143</v>
      </c>
      <c r="D20" s="37" t="s">
        <v>110</v>
      </c>
      <c r="E20" s="38">
        <v>0.1</v>
      </c>
      <c r="F20" s="39" t="s">
        <v>84</v>
      </c>
      <c r="G20" s="37" t="s">
        <v>114</v>
      </c>
      <c r="H20" s="37" t="s">
        <v>152</v>
      </c>
      <c r="I20" s="40" t="s">
        <v>115</v>
      </c>
      <c r="J20" s="35" t="s">
        <v>41</v>
      </c>
      <c r="K20" s="37" t="s">
        <v>134</v>
      </c>
      <c r="L20" s="41">
        <v>0</v>
      </c>
      <c r="M20" s="41">
        <v>1</v>
      </c>
      <c r="N20" s="41">
        <v>0</v>
      </c>
      <c r="O20" s="41">
        <v>1</v>
      </c>
      <c r="P20" s="35">
        <f>SUM(L20:O20)</f>
        <v>2</v>
      </c>
      <c r="Q20" s="36" t="s">
        <v>48</v>
      </c>
      <c r="R20" s="36" t="s">
        <v>116</v>
      </c>
      <c r="S20" s="36" t="s">
        <v>109</v>
      </c>
      <c r="T20" s="36" t="s">
        <v>117</v>
      </c>
      <c r="U20" s="39"/>
      <c r="V20" s="35"/>
      <c r="W20" s="43"/>
      <c r="X20" s="43"/>
      <c r="Y20" s="44"/>
      <c r="Z20" s="44"/>
      <c r="AA20" s="45"/>
      <c r="AB20" s="45"/>
      <c r="AC20" s="43"/>
      <c r="AD20" s="39"/>
      <c r="AE20" s="44"/>
      <c r="AF20" s="35"/>
      <c r="AG20" s="46"/>
      <c r="AH20" s="43"/>
      <c r="AI20" s="44"/>
      <c r="AJ20" s="44"/>
      <c r="AK20" s="35"/>
      <c r="AL20" s="47"/>
      <c r="AM20" s="43"/>
      <c r="AN20" s="44"/>
      <c r="AO20" s="39"/>
      <c r="AP20" s="35"/>
      <c r="AQ20" s="38"/>
      <c r="AR20" s="38"/>
      <c r="AS20" s="48"/>
      <c r="AT20" s="44"/>
    </row>
    <row r="21" spans="1:46" ht="162" customHeight="1">
      <c r="A21" s="35">
        <v>2</v>
      </c>
      <c r="B21" s="51" t="s">
        <v>142</v>
      </c>
      <c r="C21" s="52" t="s">
        <v>143</v>
      </c>
      <c r="D21" s="37" t="s">
        <v>148</v>
      </c>
      <c r="E21" s="38">
        <v>0.1</v>
      </c>
      <c r="F21" s="39" t="s">
        <v>85</v>
      </c>
      <c r="G21" s="37" t="s">
        <v>118</v>
      </c>
      <c r="H21" s="37" t="s">
        <v>153</v>
      </c>
      <c r="I21" s="40" t="s">
        <v>135</v>
      </c>
      <c r="J21" s="35" t="s">
        <v>41</v>
      </c>
      <c r="K21" s="37" t="s">
        <v>136</v>
      </c>
      <c r="L21" s="59">
        <v>0</v>
      </c>
      <c r="M21" s="59">
        <v>1</v>
      </c>
      <c r="N21" s="59">
        <v>0</v>
      </c>
      <c r="O21" s="59">
        <v>0</v>
      </c>
      <c r="P21" s="60">
        <v>1</v>
      </c>
      <c r="Q21" s="36" t="s">
        <v>48</v>
      </c>
      <c r="R21" s="36" t="s">
        <v>119</v>
      </c>
      <c r="S21" s="36" t="s">
        <v>120</v>
      </c>
      <c r="T21" s="36" t="s">
        <v>121</v>
      </c>
      <c r="U21" s="39"/>
      <c r="V21" s="35"/>
      <c r="W21" s="43"/>
      <c r="X21" s="43"/>
      <c r="Y21" s="44"/>
      <c r="Z21" s="44"/>
      <c r="AA21" s="45"/>
      <c r="AB21" s="45"/>
      <c r="AC21" s="43"/>
      <c r="AD21" s="39"/>
      <c r="AE21" s="39"/>
      <c r="AF21" s="35"/>
      <c r="AG21" s="39"/>
      <c r="AH21" s="43"/>
      <c r="AI21" s="39"/>
      <c r="AJ21" s="39"/>
      <c r="AK21" s="35"/>
      <c r="AL21" s="46"/>
      <c r="AM21" s="43"/>
      <c r="AN21" s="44"/>
      <c r="AO21" s="39"/>
      <c r="AP21" s="35"/>
      <c r="AQ21" s="35"/>
      <c r="AR21" s="38"/>
      <c r="AS21" s="48"/>
      <c r="AT21" s="44"/>
    </row>
    <row r="22" spans="1:46" ht="162.75" customHeight="1">
      <c r="A22" s="35">
        <v>2</v>
      </c>
      <c r="B22" s="51" t="s">
        <v>142</v>
      </c>
      <c r="C22" s="52" t="s">
        <v>143</v>
      </c>
      <c r="D22" s="53" t="s">
        <v>146</v>
      </c>
      <c r="E22" s="38">
        <v>0.1</v>
      </c>
      <c r="F22" s="39" t="s">
        <v>85</v>
      </c>
      <c r="G22" s="37" t="s">
        <v>111</v>
      </c>
      <c r="H22" s="37" t="s">
        <v>154</v>
      </c>
      <c r="I22" s="61" t="s">
        <v>137</v>
      </c>
      <c r="J22" s="35" t="s">
        <v>41</v>
      </c>
      <c r="K22" s="37" t="s">
        <v>122</v>
      </c>
      <c r="L22" s="59">
        <v>400</v>
      </c>
      <c r="M22" s="59">
        <v>600</v>
      </c>
      <c r="N22" s="59">
        <v>0</v>
      </c>
      <c r="O22" s="59">
        <v>0</v>
      </c>
      <c r="P22" s="59">
        <v>1000</v>
      </c>
      <c r="Q22" s="36" t="s">
        <v>48</v>
      </c>
      <c r="R22" s="36" t="s">
        <v>123</v>
      </c>
      <c r="S22" s="36" t="s">
        <v>120</v>
      </c>
      <c r="T22" s="36" t="s">
        <v>138</v>
      </c>
      <c r="U22" s="39"/>
      <c r="V22" s="38"/>
      <c r="W22" s="46"/>
      <c r="X22" s="43"/>
      <c r="Y22" s="44"/>
      <c r="Z22" s="44"/>
      <c r="AA22" s="38"/>
      <c r="AB22" s="46"/>
      <c r="AC22" s="43"/>
      <c r="AD22" s="39"/>
      <c r="AE22" s="39"/>
      <c r="AF22" s="35"/>
      <c r="AG22" s="50"/>
      <c r="AH22" s="43"/>
      <c r="AI22" s="39"/>
      <c r="AJ22" s="39"/>
      <c r="AK22" s="35"/>
      <c r="AL22" s="50"/>
      <c r="AM22" s="43"/>
      <c r="AN22" s="56"/>
      <c r="AO22" s="39"/>
      <c r="AP22" s="35"/>
      <c r="AQ22" s="35"/>
      <c r="AR22" s="38"/>
      <c r="AS22" s="48"/>
      <c r="AT22" s="56"/>
    </row>
    <row r="23" spans="1:46" ht="151.5" customHeight="1">
      <c r="A23" s="35">
        <v>2</v>
      </c>
      <c r="B23" s="51" t="s">
        <v>142</v>
      </c>
      <c r="C23" s="52" t="s">
        <v>143</v>
      </c>
      <c r="D23" s="37" t="s">
        <v>147</v>
      </c>
      <c r="E23" s="38">
        <v>0.1</v>
      </c>
      <c r="F23" s="39" t="s">
        <v>85</v>
      </c>
      <c r="G23" s="62" t="s">
        <v>124</v>
      </c>
      <c r="H23" s="63" t="s">
        <v>158</v>
      </c>
      <c r="I23" s="61" t="s">
        <v>130</v>
      </c>
      <c r="J23" s="35" t="s">
        <v>41</v>
      </c>
      <c r="K23" s="37" t="s">
        <v>131</v>
      </c>
      <c r="L23" s="59">
        <v>8</v>
      </c>
      <c r="M23" s="59">
        <v>8</v>
      </c>
      <c r="N23" s="59">
        <v>0</v>
      </c>
      <c r="O23" s="59">
        <v>0</v>
      </c>
      <c r="P23" s="60">
        <v>16</v>
      </c>
      <c r="Q23" s="36" t="s">
        <v>48</v>
      </c>
      <c r="R23" s="36" t="s">
        <v>132</v>
      </c>
      <c r="S23" s="36" t="s">
        <v>120</v>
      </c>
      <c r="T23" s="36" t="s">
        <v>125</v>
      </c>
      <c r="U23" s="39"/>
      <c r="V23" s="38"/>
      <c r="W23" s="46"/>
      <c r="X23" s="43"/>
      <c r="Y23" s="39"/>
      <c r="Z23" s="39"/>
      <c r="AA23" s="38"/>
      <c r="AB23" s="46"/>
      <c r="AC23" s="43"/>
      <c r="AD23" s="39"/>
      <c r="AE23" s="39"/>
      <c r="AF23" s="35"/>
      <c r="AG23" s="64"/>
      <c r="AH23" s="43"/>
      <c r="AI23" s="39"/>
      <c r="AJ23" s="39"/>
      <c r="AK23" s="35"/>
      <c r="AL23" s="64"/>
      <c r="AM23" s="43"/>
      <c r="AN23" s="39"/>
      <c r="AO23" s="39"/>
      <c r="AP23" s="35"/>
      <c r="AQ23" s="35"/>
      <c r="AR23" s="38"/>
      <c r="AS23" s="48"/>
      <c r="AT23" s="56"/>
    </row>
    <row r="24" spans="1:46" ht="163.5" customHeight="1">
      <c r="A24" s="35">
        <v>2</v>
      </c>
      <c r="B24" s="51" t="s">
        <v>142</v>
      </c>
      <c r="C24" s="52" t="s">
        <v>143</v>
      </c>
      <c r="D24" s="37" t="s">
        <v>155</v>
      </c>
      <c r="E24" s="38">
        <v>0.1</v>
      </c>
      <c r="F24" s="65" t="s">
        <v>85</v>
      </c>
      <c r="G24" s="35" t="s">
        <v>156</v>
      </c>
      <c r="H24" s="66" t="s">
        <v>159</v>
      </c>
      <c r="I24" s="35" t="s">
        <v>126</v>
      </c>
      <c r="J24" s="67" t="s">
        <v>42</v>
      </c>
      <c r="K24" s="68" t="s">
        <v>157</v>
      </c>
      <c r="L24" s="49">
        <v>1</v>
      </c>
      <c r="M24" s="49">
        <v>1</v>
      </c>
      <c r="N24" s="49"/>
      <c r="O24" s="49"/>
      <c r="P24" s="50">
        <v>1</v>
      </c>
      <c r="Q24" s="35" t="s">
        <v>47</v>
      </c>
      <c r="R24" s="36" t="s">
        <v>127</v>
      </c>
      <c r="S24" s="35" t="s">
        <v>128</v>
      </c>
      <c r="T24" s="36" t="s">
        <v>129</v>
      </c>
      <c r="U24" s="39"/>
      <c r="V24" s="38"/>
      <c r="W24" s="46"/>
      <c r="X24" s="43"/>
      <c r="Y24" s="44"/>
      <c r="Z24" s="44"/>
      <c r="AA24" s="38"/>
      <c r="AB24" s="46"/>
      <c r="AC24" s="43"/>
      <c r="AD24" s="39"/>
      <c r="AE24" s="39"/>
      <c r="AF24" s="35"/>
      <c r="AG24" s="64"/>
      <c r="AH24" s="43"/>
      <c r="AI24" s="39"/>
      <c r="AJ24" s="39"/>
      <c r="AK24" s="35"/>
      <c r="AL24" s="64"/>
      <c r="AM24" s="43"/>
      <c r="AN24" s="39"/>
      <c r="AO24" s="39"/>
      <c r="AP24" s="35"/>
      <c r="AQ24" s="35"/>
      <c r="AR24" s="38"/>
      <c r="AS24" s="48"/>
      <c r="AT24" s="56"/>
    </row>
    <row r="25" spans="1:46" ht="163.5" customHeight="1" hidden="1" thickBot="1">
      <c r="A25" s="127"/>
      <c r="B25" s="128"/>
      <c r="C25" s="129"/>
      <c r="D25" s="53"/>
      <c r="E25" s="130"/>
      <c r="F25" s="73"/>
      <c r="G25" s="62"/>
      <c r="H25" s="56"/>
      <c r="I25" s="73"/>
      <c r="J25" s="131"/>
      <c r="K25" s="73"/>
      <c r="L25" s="74"/>
      <c r="M25" s="74"/>
      <c r="N25" s="74"/>
      <c r="O25" s="74"/>
      <c r="P25" s="74"/>
      <c r="Q25" s="73"/>
      <c r="R25" s="73"/>
      <c r="S25" s="131"/>
      <c r="T25" s="131"/>
      <c r="U25" s="73"/>
      <c r="V25" s="132"/>
      <c r="W25" s="133"/>
      <c r="X25" s="134"/>
      <c r="Y25" s="135"/>
      <c r="Z25" s="135"/>
      <c r="AA25" s="132"/>
      <c r="AB25" s="133"/>
      <c r="AC25" s="134"/>
      <c r="AD25" s="73"/>
      <c r="AE25" s="73"/>
      <c r="AF25" s="131"/>
      <c r="AG25" s="136"/>
      <c r="AH25" s="134"/>
      <c r="AI25" s="137"/>
      <c r="AJ25" s="137"/>
      <c r="AK25" s="131"/>
      <c r="AL25" s="136"/>
      <c r="AM25" s="134"/>
      <c r="AN25" s="137"/>
      <c r="AO25" s="73"/>
      <c r="AP25" s="131"/>
      <c r="AQ25" s="131"/>
      <c r="AR25" s="132"/>
      <c r="AS25" s="138"/>
      <c r="AT25" s="139"/>
    </row>
    <row r="26" spans="1:46" ht="254.25" customHeight="1" hidden="1" thickBot="1">
      <c r="A26" s="127"/>
      <c r="B26" s="128"/>
      <c r="C26" s="129"/>
      <c r="D26" s="36"/>
      <c r="E26" s="130"/>
      <c r="F26" s="73"/>
      <c r="G26" s="35"/>
      <c r="H26" s="56"/>
      <c r="I26" s="73"/>
      <c r="J26" s="131"/>
      <c r="K26" s="73"/>
      <c r="L26" s="74"/>
      <c r="M26" s="74"/>
      <c r="N26" s="74"/>
      <c r="O26" s="74"/>
      <c r="P26" s="74"/>
      <c r="Q26" s="73"/>
      <c r="R26" s="73"/>
      <c r="S26" s="131"/>
      <c r="T26" s="131"/>
      <c r="U26" s="73"/>
      <c r="V26" s="131"/>
      <c r="W26" s="73"/>
      <c r="X26" s="134"/>
      <c r="Y26" s="135"/>
      <c r="Z26" s="135"/>
      <c r="AA26" s="132"/>
      <c r="AB26" s="133"/>
      <c r="AC26" s="134"/>
      <c r="AD26" s="73"/>
      <c r="AE26" s="73"/>
      <c r="AF26" s="131"/>
      <c r="AG26" s="73"/>
      <c r="AH26" s="134"/>
      <c r="AI26" s="73"/>
      <c r="AJ26" s="73"/>
      <c r="AK26" s="131"/>
      <c r="AL26" s="73"/>
      <c r="AM26" s="134"/>
      <c r="AN26" s="73"/>
      <c r="AO26" s="73"/>
      <c r="AP26" s="131"/>
      <c r="AQ26" s="131"/>
      <c r="AR26" s="132"/>
      <c r="AS26" s="138"/>
      <c r="AT26" s="73"/>
    </row>
    <row r="27" spans="1:46" ht="254.25" customHeight="1">
      <c r="A27" s="69">
        <v>6</v>
      </c>
      <c r="B27" s="70" t="s">
        <v>160</v>
      </c>
      <c r="C27" s="70" t="s">
        <v>161</v>
      </c>
      <c r="D27" s="70" t="s">
        <v>162</v>
      </c>
      <c r="E27" s="71">
        <v>0.05</v>
      </c>
      <c r="F27" s="70" t="s">
        <v>163</v>
      </c>
      <c r="G27" s="70" t="s">
        <v>164</v>
      </c>
      <c r="H27" s="70" t="s">
        <v>165</v>
      </c>
      <c r="I27" s="69">
        <v>0</v>
      </c>
      <c r="J27" s="69" t="s">
        <v>42</v>
      </c>
      <c r="K27" s="70" t="s">
        <v>166</v>
      </c>
      <c r="L27" s="72">
        <v>0</v>
      </c>
      <c r="M27" s="72">
        <v>0.7</v>
      </c>
      <c r="N27" s="72">
        <v>0</v>
      </c>
      <c r="O27" s="72">
        <v>0.7</v>
      </c>
      <c r="P27" s="72">
        <v>0.7</v>
      </c>
      <c r="Q27" s="70" t="s">
        <v>48</v>
      </c>
      <c r="R27" s="69" t="s">
        <v>167</v>
      </c>
      <c r="S27" s="69" t="s">
        <v>168</v>
      </c>
      <c r="T27" s="69" t="s">
        <v>169</v>
      </c>
      <c r="U27" s="73"/>
      <c r="V27" s="131"/>
      <c r="W27" s="73"/>
      <c r="X27" s="134"/>
      <c r="Y27" s="135"/>
      <c r="Z27" s="135"/>
      <c r="AA27" s="132"/>
      <c r="AB27" s="133"/>
      <c r="AC27" s="134"/>
      <c r="AD27" s="73"/>
      <c r="AE27" s="73"/>
      <c r="AF27" s="131"/>
      <c r="AG27" s="73"/>
      <c r="AH27" s="134"/>
      <c r="AI27" s="73"/>
      <c r="AJ27" s="73"/>
      <c r="AK27" s="131"/>
      <c r="AL27" s="73"/>
      <c r="AM27" s="134"/>
      <c r="AN27" s="73"/>
      <c r="AO27" s="73"/>
      <c r="AP27" s="131"/>
      <c r="AQ27" s="131"/>
      <c r="AR27" s="132"/>
      <c r="AS27" s="138"/>
      <c r="AT27" s="73"/>
    </row>
    <row r="28" spans="1:46" ht="254.25" customHeight="1">
      <c r="A28" s="69">
        <v>6</v>
      </c>
      <c r="B28" s="70" t="s">
        <v>160</v>
      </c>
      <c r="C28" s="70" t="s">
        <v>161</v>
      </c>
      <c r="D28" s="70" t="s">
        <v>170</v>
      </c>
      <c r="E28" s="71">
        <v>0.05</v>
      </c>
      <c r="F28" s="70" t="s">
        <v>163</v>
      </c>
      <c r="G28" s="70" t="s">
        <v>171</v>
      </c>
      <c r="H28" s="70" t="s">
        <v>172</v>
      </c>
      <c r="I28" s="69">
        <v>0</v>
      </c>
      <c r="J28" s="69" t="s">
        <v>42</v>
      </c>
      <c r="K28" s="70" t="s">
        <v>173</v>
      </c>
      <c r="L28" s="45">
        <v>0</v>
      </c>
      <c r="M28" s="38">
        <v>1</v>
      </c>
      <c r="N28" s="38">
        <v>1</v>
      </c>
      <c r="O28" s="38">
        <v>1</v>
      </c>
      <c r="P28" s="74">
        <v>1</v>
      </c>
      <c r="Q28" s="70" t="s">
        <v>48</v>
      </c>
      <c r="R28" s="69" t="s">
        <v>174</v>
      </c>
      <c r="S28" s="69" t="s">
        <v>175</v>
      </c>
      <c r="T28" s="69" t="s">
        <v>176</v>
      </c>
      <c r="U28" s="73"/>
      <c r="V28" s="131"/>
      <c r="W28" s="73"/>
      <c r="X28" s="134"/>
      <c r="Y28" s="135"/>
      <c r="Z28" s="135"/>
      <c r="AA28" s="132"/>
      <c r="AB28" s="133"/>
      <c r="AC28" s="134"/>
      <c r="AD28" s="73"/>
      <c r="AE28" s="73"/>
      <c r="AF28" s="131"/>
      <c r="AG28" s="73"/>
      <c r="AH28" s="134"/>
      <c r="AI28" s="73"/>
      <c r="AJ28" s="73"/>
      <c r="AK28" s="131"/>
      <c r="AL28" s="73"/>
      <c r="AM28" s="134"/>
      <c r="AN28" s="73"/>
      <c r="AO28" s="73"/>
      <c r="AP28" s="131"/>
      <c r="AQ28" s="131"/>
      <c r="AR28" s="132"/>
      <c r="AS28" s="138"/>
      <c r="AT28" s="73"/>
    </row>
    <row r="29" spans="1:46" ht="254.25" customHeight="1">
      <c r="A29" s="69">
        <v>6</v>
      </c>
      <c r="B29" s="70" t="s">
        <v>160</v>
      </c>
      <c r="C29" s="70" t="s">
        <v>161</v>
      </c>
      <c r="D29" s="70" t="s">
        <v>177</v>
      </c>
      <c r="E29" s="71">
        <v>0.05</v>
      </c>
      <c r="F29" s="70" t="s">
        <v>163</v>
      </c>
      <c r="G29" s="70" t="s">
        <v>178</v>
      </c>
      <c r="H29" s="70" t="s">
        <v>179</v>
      </c>
      <c r="I29" s="69">
        <v>0</v>
      </c>
      <c r="J29" s="69" t="s">
        <v>41</v>
      </c>
      <c r="K29" s="70" t="s">
        <v>180</v>
      </c>
      <c r="L29" s="45">
        <v>0</v>
      </c>
      <c r="M29" s="38" t="s">
        <v>181</v>
      </c>
      <c r="N29" s="38" t="s">
        <v>181</v>
      </c>
      <c r="O29" s="38">
        <v>0</v>
      </c>
      <c r="P29" s="75">
        <v>1</v>
      </c>
      <c r="Q29" s="70" t="s">
        <v>48</v>
      </c>
      <c r="R29" s="69" t="s">
        <v>182</v>
      </c>
      <c r="S29" s="69" t="s">
        <v>168</v>
      </c>
      <c r="T29" s="69" t="s">
        <v>183</v>
      </c>
      <c r="U29" s="73"/>
      <c r="V29" s="131"/>
      <c r="W29" s="73"/>
      <c r="X29" s="134"/>
      <c r="Y29" s="135"/>
      <c r="Z29" s="135"/>
      <c r="AA29" s="132"/>
      <c r="AB29" s="133"/>
      <c r="AC29" s="134"/>
      <c r="AD29" s="73"/>
      <c r="AE29" s="73"/>
      <c r="AF29" s="131"/>
      <c r="AG29" s="73"/>
      <c r="AH29" s="134"/>
      <c r="AI29" s="73"/>
      <c r="AJ29" s="73"/>
      <c r="AK29" s="131"/>
      <c r="AL29" s="73"/>
      <c r="AM29" s="134"/>
      <c r="AN29" s="73"/>
      <c r="AO29" s="73"/>
      <c r="AP29" s="131"/>
      <c r="AQ29" s="131"/>
      <c r="AR29" s="132"/>
      <c r="AS29" s="138"/>
      <c r="AT29" s="73"/>
    </row>
    <row r="30" spans="1:46" ht="254.25" customHeight="1">
      <c r="A30" s="69">
        <v>6</v>
      </c>
      <c r="B30" s="70" t="s">
        <v>160</v>
      </c>
      <c r="C30" s="70" t="s">
        <v>161</v>
      </c>
      <c r="D30" s="70" t="s">
        <v>184</v>
      </c>
      <c r="E30" s="71">
        <v>0.05</v>
      </c>
      <c r="F30" s="70" t="s">
        <v>163</v>
      </c>
      <c r="G30" s="70" t="s">
        <v>185</v>
      </c>
      <c r="H30" s="70" t="s">
        <v>186</v>
      </c>
      <c r="I30" s="69">
        <v>2</v>
      </c>
      <c r="J30" s="69" t="s">
        <v>41</v>
      </c>
      <c r="K30" s="70" t="s">
        <v>187</v>
      </c>
      <c r="L30" s="45">
        <v>0</v>
      </c>
      <c r="M30" s="45">
        <v>0</v>
      </c>
      <c r="N30" s="45">
        <v>1</v>
      </c>
      <c r="O30" s="45">
        <v>0</v>
      </c>
      <c r="P30" s="74">
        <v>0.01</v>
      </c>
      <c r="Q30" s="70" t="s">
        <v>48</v>
      </c>
      <c r="R30" s="69" t="s">
        <v>188</v>
      </c>
      <c r="S30" s="69" t="s">
        <v>168</v>
      </c>
      <c r="T30" s="69" t="s">
        <v>189</v>
      </c>
      <c r="U30" s="73"/>
      <c r="V30" s="131"/>
      <c r="W30" s="73"/>
      <c r="X30" s="134"/>
      <c r="Y30" s="135"/>
      <c r="Z30" s="135"/>
      <c r="AA30" s="132"/>
      <c r="AB30" s="133"/>
      <c r="AC30" s="134"/>
      <c r="AD30" s="73"/>
      <c r="AE30" s="73"/>
      <c r="AF30" s="131"/>
      <c r="AG30" s="73"/>
      <c r="AH30" s="134"/>
      <c r="AI30" s="73"/>
      <c r="AJ30" s="73"/>
      <c r="AK30" s="131"/>
      <c r="AL30" s="73"/>
      <c r="AM30" s="134"/>
      <c r="AN30" s="73"/>
      <c r="AO30" s="73"/>
      <c r="AP30" s="131"/>
      <c r="AQ30" s="131"/>
      <c r="AR30" s="132"/>
      <c r="AS30" s="138"/>
      <c r="AT30" s="73"/>
    </row>
    <row r="31" spans="1:46" ht="95.25" customHeight="1">
      <c r="A31" s="140"/>
      <c r="B31" s="212" t="s">
        <v>80</v>
      </c>
      <c r="C31" s="213"/>
      <c r="D31" s="214"/>
      <c r="E31" s="141">
        <f>SUM(E17:E30)</f>
        <v>1</v>
      </c>
      <c r="F31" s="218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181"/>
      <c r="W31" s="182"/>
      <c r="X31" s="142" t="e">
        <f>AVERAGE(X17:X26)</f>
        <v>#DIV/0!</v>
      </c>
      <c r="Y31" s="218"/>
      <c r="Z31" s="220"/>
      <c r="AA31" s="215"/>
      <c r="AB31" s="216"/>
      <c r="AC31" s="142" t="e">
        <f>AVERAGE(AC17:AC26)</f>
        <v>#DIV/0!</v>
      </c>
      <c r="AD31" s="218"/>
      <c r="AE31" s="220"/>
      <c r="AF31" s="181"/>
      <c r="AG31" s="182"/>
      <c r="AH31" s="142" t="e">
        <f>AVERAGE(AH17:AH26)</f>
        <v>#DIV/0!</v>
      </c>
      <c r="AI31" s="221"/>
      <c r="AJ31" s="222"/>
      <c r="AK31" s="183"/>
      <c r="AL31" s="184"/>
      <c r="AM31" s="142" t="e">
        <f>AVERAGE(AM17:AM26)</f>
        <v>#DIV/0!</v>
      </c>
      <c r="AN31" s="143"/>
      <c r="AO31" s="185" t="s">
        <v>82</v>
      </c>
      <c r="AP31" s="186"/>
      <c r="AQ31" s="187"/>
      <c r="AR31" s="144" t="e">
        <f>AVERAGE(AR17:AR26)</f>
        <v>#DIV/0!</v>
      </c>
      <c r="AS31" s="177"/>
      <c r="AT31" s="178"/>
    </row>
    <row r="32" spans="1:46" ht="14.25">
      <c r="A32" s="92"/>
      <c r="B32" s="145"/>
      <c r="C32" s="145"/>
      <c r="D32" s="145"/>
      <c r="E32" s="145"/>
      <c r="F32" s="146"/>
      <c r="G32" s="145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201"/>
      <c r="W32" s="201"/>
      <c r="X32" s="147"/>
      <c r="Y32" s="148"/>
      <c r="Z32" s="148"/>
      <c r="AA32" s="201"/>
      <c r="AB32" s="201"/>
      <c r="AC32" s="147"/>
      <c r="AD32" s="148"/>
      <c r="AE32" s="148"/>
      <c r="AF32" s="201"/>
      <c r="AG32" s="201"/>
      <c r="AH32" s="147"/>
      <c r="AI32" s="148"/>
      <c r="AJ32" s="148"/>
      <c r="AK32" s="201"/>
      <c r="AL32" s="201"/>
      <c r="AM32" s="147"/>
      <c r="AN32" s="148"/>
      <c r="AO32" s="148"/>
      <c r="AP32" s="201"/>
      <c r="AQ32" s="201"/>
      <c r="AR32" s="201"/>
      <c r="AS32" s="147"/>
      <c r="AT32" s="78"/>
    </row>
    <row r="33" spans="1:46" ht="14.25">
      <c r="A33" s="92"/>
      <c r="B33" s="145"/>
      <c r="C33" s="145"/>
      <c r="D33" s="145"/>
      <c r="E33" s="145"/>
      <c r="F33" s="146"/>
      <c r="G33" s="145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49"/>
      <c r="W33" s="149"/>
      <c r="X33" s="147"/>
      <c r="Y33" s="148"/>
      <c r="Z33" s="148"/>
      <c r="AA33" s="149"/>
      <c r="AB33" s="149"/>
      <c r="AC33" s="147"/>
      <c r="AD33" s="148"/>
      <c r="AE33" s="148"/>
      <c r="AF33" s="149"/>
      <c r="AG33" s="149"/>
      <c r="AH33" s="147"/>
      <c r="AI33" s="148"/>
      <c r="AJ33" s="148"/>
      <c r="AK33" s="149"/>
      <c r="AL33" s="149"/>
      <c r="AM33" s="147"/>
      <c r="AN33" s="148"/>
      <c r="AO33" s="148"/>
      <c r="AP33" s="149"/>
      <c r="AQ33" s="149"/>
      <c r="AR33" s="149"/>
      <c r="AS33" s="147"/>
      <c r="AT33" s="78"/>
    </row>
    <row r="34" spans="1:46" ht="15.75" customHeight="1">
      <c r="A34" s="92"/>
      <c r="B34" s="145"/>
      <c r="C34" s="145"/>
      <c r="D34" s="145"/>
      <c r="E34" s="145"/>
      <c r="F34" s="146"/>
      <c r="G34" s="145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201"/>
      <c r="W34" s="201"/>
      <c r="X34" s="150"/>
      <c r="Y34" s="148"/>
      <c r="Z34" s="148"/>
      <c r="AA34" s="201"/>
      <c r="AB34" s="201"/>
      <c r="AC34" s="150"/>
      <c r="AD34" s="148"/>
      <c r="AE34" s="148"/>
      <c r="AF34" s="201"/>
      <c r="AG34" s="201"/>
      <c r="AH34" s="151"/>
      <c r="AI34" s="148"/>
      <c r="AJ34" s="148"/>
      <c r="AK34" s="201"/>
      <c r="AL34" s="201"/>
      <c r="AM34" s="151"/>
      <c r="AN34" s="148"/>
      <c r="AO34" s="148"/>
      <c r="AP34" s="201"/>
      <c r="AQ34" s="201"/>
      <c r="AR34" s="201"/>
      <c r="AS34" s="151"/>
      <c r="AT34" s="78"/>
    </row>
    <row r="35" spans="1:46" ht="15.75" customHeight="1">
      <c r="A35" s="92"/>
      <c r="B35" s="229" t="s">
        <v>22</v>
      </c>
      <c r="C35" s="229"/>
      <c r="D35" s="229"/>
      <c r="E35" s="152"/>
      <c r="F35" s="229" t="s">
        <v>23</v>
      </c>
      <c r="G35" s="229"/>
      <c r="H35" s="229"/>
      <c r="I35" s="229"/>
      <c r="J35" s="229" t="s">
        <v>24</v>
      </c>
      <c r="K35" s="229"/>
      <c r="L35" s="229"/>
      <c r="M35" s="229"/>
      <c r="N35" s="229"/>
      <c r="O35" s="229"/>
      <c r="P35" s="229"/>
      <c r="Q35" s="78"/>
      <c r="R35" s="78"/>
      <c r="S35" s="78"/>
      <c r="T35" s="78"/>
      <c r="U35" s="78"/>
      <c r="V35" s="201"/>
      <c r="W35" s="201"/>
      <c r="X35" s="150"/>
      <c r="Y35" s="148"/>
      <c r="Z35" s="148"/>
      <c r="AA35" s="201"/>
      <c r="AB35" s="201"/>
      <c r="AC35" s="150"/>
      <c r="AD35" s="148"/>
      <c r="AE35" s="148"/>
      <c r="AF35" s="201"/>
      <c r="AG35" s="201"/>
      <c r="AH35" s="151"/>
      <c r="AI35" s="148"/>
      <c r="AJ35" s="148"/>
      <c r="AK35" s="201"/>
      <c r="AL35" s="201"/>
      <c r="AM35" s="151"/>
      <c r="AN35" s="148"/>
      <c r="AO35" s="148"/>
      <c r="AP35" s="201"/>
      <c r="AQ35" s="201"/>
      <c r="AR35" s="201"/>
      <c r="AS35" s="151"/>
      <c r="AT35" s="78"/>
    </row>
    <row r="36" spans="1:46" ht="15.75" customHeight="1">
      <c r="A36" s="92"/>
      <c r="B36" s="227"/>
      <c r="C36" s="227"/>
      <c r="D36" s="153"/>
      <c r="E36" s="153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78"/>
      <c r="R36" s="78"/>
      <c r="S36" s="78"/>
      <c r="T36" s="78"/>
      <c r="U36" s="78"/>
      <c r="V36" s="180"/>
      <c r="W36" s="180"/>
      <c r="X36" s="147"/>
      <c r="Y36" s="148"/>
      <c r="Z36" s="148"/>
      <c r="AA36" s="180"/>
      <c r="AB36" s="180"/>
      <c r="AC36" s="147"/>
      <c r="AD36" s="148"/>
      <c r="AE36" s="148"/>
      <c r="AF36" s="180"/>
      <c r="AG36" s="180"/>
      <c r="AH36" s="147"/>
      <c r="AI36" s="148"/>
      <c r="AJ36" s="148"/>
      <c r="AK36" s="180"/>
      <c r="AL36" s="180"/>
      <c r="AM36" s="147"/>
      <c r="AN36" s="148"/>
      <c r="AO36" s="148"/>
      <c r="AP36" s="180"/>
      <c r="AQ36" s="180"/>
      <c r="AR36" s="180"/>
      <c r="AS36" s="147"/>
      <c r="AT36" s="78"/>
    </row>
    <row r="37" spans="1:46" ht="51" customHeight="1">
      <c r="A37" s="92"/>
      <c r="B37" s="232" t="s">
        <v>193</v>
      </c>
      <c r="C37" s="232"/>
      <c r="D37" s="154"/>
      <c r="E37" s="154"/>
      <c r="F37" s="229" t="s">
        <v>194</v>
      </c>
      <c r="G37" s="229"/>
      <c r="H37" s="229"/>
      <c r="I37" s="229"/>
      <c r="J37" s="233" t="s">
        <v>197</v>
      </c>
      <c r="K37" s="233"/>
      <c r="L37" s="233"/>
      <c r="M37" s="233"/>
      <c r="N37" s="233"/>
      <c r="O37" s="233"/>
      <c r="P37" s="233"/>
      <c r="Q37" s="78"/>
      <c r="R37" s="78"/>
      <c r="S37" s="78"/>
      <c r="T37" s="78"/>
      <c r="U37" s="78"/>
      <c r="V37" s="78"/>
      <c r="W37" s="78"/>
      <c r="X37" s="155"/>
      <c r="Y37" s="78"/>
      <c r="Z37" s="78"/>
      <c r="AA37" s="78"/>
      <c r="AB37" s="78"/>
      <c r="AC37" s="155"/>
      <c r="AD37" s="78"/>
      <c r="AE37" s="78"/>
      <c r="AF37" s="78"/>
      <c r="AG37" s="78"/>
      <c r="AH37" s="155"/>
      <c r="AI37" s="78"/>
      <c r="AJ37" s="78"/>
      <c r="AK37" s="78"/>
      <c r="AL37" s="78"/>
      <c r="AM37" s="155"/>
      <c r="AN37" s="78"/>
      <c r="AO37" s="78"/>
      <c r="AP37" s="78"/>
      <c r="AQ37" s="78"/>
      <c r="AR37" s="78"/>
      <c r="AS37" s="155"/>
      <c r="AT37" s="78"/>
    </row>
    <row r="38" spans="1:46" ht="22.5" customHeight="1">
      <c r="A38" s="92"/>
      <c r="B38" s="232"/>
      <c r="C38" s="232"/>
      <c r="D38" s="154"/>
      <c r="E38" s="154"/>
      <c r="F38" s="229"/>
      <c r="G38" s="229"/>
      <c r="H38" s="229"/>
      <c r="I38" s="229"/>
      <c r="J38" s="160" t="s">
        <v>195</v>
      </c>
      <c r="K38" s="159"/>
      <c r="L38" s="158"/>
      <c r="M38" s="158"/>
      <c r="N38" s="158"/>
      <c r="O38" s="158"/>
      <c r="P38" s="157"/>
      <c r="Q38" s="78"/>
      <c r="R38" s="78"/>
      <c r="S38" s="78"/>
      <c r="T38" s="78"/>
      <c r="U38" s="78"/>
      <c r="V38" s="78"/>
      <c r="W38" s="78"/>
      <c r="X38" s="155"/>
      <c r="Y38" s="78"/>
      <c r="Z38" s="78"/>
      <c r="AA38" s="78"/>
      <c r="AB38" s="78"/>
      <c r="AC38" s="155"/>
      <c r="AD38" s="78"/>
      <c r="AE38" s="78"/>
      <c r="AF38" s="78"/>
      <c r="AG38" s="78"/>
      <c r="AH38" s="155"/>
      <c r="AI38" s="78"/>
      <c r="AJ38" s="78"/>
      <c r="AK38" s="78"/>
      <c r="AL38" s="78"/>
      <c r="AM38" s="155"/>
      <c r="AN38" s="78"/>
      <c r="AO38" s="78"/>
      <c r="AP38" s="78"/>
      <c r="AQ38" s="78"/>
      <c r="AR38" s="78"/>
      <c r="AS38" s="155"/>
      <c r="AT38" s="78"/>
    </row>
  </sheetData>
  <sheetProtection/>
  <mergeCells count="116">
    <mergeCell ref="AS14:AS15"/>
    <mergeCell ref="F5:I5"/>
    <mergeCell ref="F6:I6"/>
    <mergeCell ref="F7:I7"/>
    <mergeCell ref="A3:B3"/>
    <mergeCell ref="A4:B4"/>
    <mergeCell ref="A5:B5"/>
    <mergeCell ref="A6:B6"/>
    <mergeCell ref="A7:B7"/>
    <mergeCell ref="AP12:AT12"/>
    <mergeCell ref="AK14:AL14"/>
    <mergeCell ref="V7:Z7"/>
    <mergeCell ref="AP13:AT13"/>
    <mergeCell ref="AP10:AR10"/>
    <mergeCell ref="AT14:AT15"/>
    <mergeCell ref="AA10:AB10"/>
    <mergeCell ref="AF14:AG14"/>
    <mergeCell ref="X14:X15"/>
    <mergeCell ref="Y14:Y15"/>
    <mergeCell ref="F37:I37"/>
    <mergeCell ref="B37:C37"/>
    <mergeCell ref="AP35:AR35"/>
    <mergeCell ref="AP8:AT8"/>
    <mergeCell ref="AM14:AM15"/>
    <mergeCell ref="AO14:AO15"/>
    <mergeCell ref="AH14:AH15"/>
    <mergeCell ref="AK10:AL10"/>
    <mergeCell ref="AN14:AN15"/>
    <mergeCell ref="AK12:AO12"/>
    <mergeCell ref="B35:D35"/>
    <mergeCell ref="V35:W35"/>
    <mergeCell ref="AA35:AB35"/>
    <mergeCell ref="AP7:AT7"/>
    <mergeCell ref="AP14:AR14"/>
    <mergeCell ref="B38:C38"/>
    <mergeCell ref="F38:I38"/>
    <mergeCell ref="F35:I35"/>
    <mergeCell ref="J35:P35"/>
    <mergeCell ref="J37:P37"/>
    <mergeCell ref="AA32:AB32"/>
    <mergeCell ref="AE14:AE15"/>
    <mergeCell ref="D10:K10"/>
    <mergeCell ref="L10:O10"/>
    <mergeCell ref="V12:Z12"/>
    <mergeCell ref="B36:C36"/>
    <mergeCell ref="F36:I36"/>
    <mergeCell ref="J36:P36"/>
    <mergeCell ref="V36:W36"/>
    <mergeCell ref="AA36:AB36"/>
    <mergeCell ref="AA34:AB34"/>
    <mergeCell ref="F31:U31"/>
    <mergeCell ref="Y31:Z31"/>
    <mergeCell ref="AK35:AL35"/>
    <mergeCell ref="AK36:AL36"/>
    <mergeCell ref="AF35:AG35"/>
    <mergeCell ref="AD31:AE31"/>
    <mergeCell ref="AI31:AJ31"/>
    <mergeCell ref="V31:W31"/>
    <mergeCell ref="AF32:AG32"/>
    <mergeCell ref="AP34:AR34"/>
    <mergeCell ref="AK34:AL34"/>
    <mergeCell ref="AF34:AG34"/>
    <mergeCell ref="A12:C13"/>
    <mergeCell ref="V14:W14"/>
    <mergeCell ref="V34:W34"/>
    <mergeCell ref="B31:D31"/>
    <mergeCell ref="AA31:AB31"/>
    <mergeCell ref="V13:Z13"/>
    <mergeCell ref="Z14:Z15"/>
    <mergeCell ref="AP32:AR32"/>
    <mergeCell ref="J7:N7"/>
    <mergeCell ref="AF12:AJ12"/>
    <mergeCell ref="V10:W10"/>
    <mergeCell ref="AF7:AJ7"/>
    <mergeCell ref="D14:S14"/>
    <mergeCell ref="D9:S9"/>
    <mergeCell ref="J8:N8"/>
    <mergeCell ref="AK32:AL32"/>
    <mergeCell ref="V32:W32"/>
    <mergeCell ref="AP36:AR36"/>
    <mergeCell ref="AF36:AG36"/>
    <mergeCell ref="AF31:AG31"/>
    <mergeCell ref="AK31:AL31"/>
    <mergeCell ref="AO31:AQ31"/>
    <mergeCell ref="O7:S7"/>
    <mergeCell ref="T7:U7"/>
    <mergeCell ref="AF13:AJ13"/>
    <mergeCell ref="AK13:AO13"/>
    <mergeCell ref="AJ14:AJ15"/>
    <mergeCell ref="AK7:AO7"/>
    <mergeCell ref="AS31:AT31"/>
    <mergeCell ref="AA8:AE8"/>
    <mergeCell ref="AF8:AJ8"/>
    <mergeCell ref="AK8:AO8"/>
    <mergeCell ref="AF10:AG10"/>
    <mergeCell ref="AA7:AE7"/>
    <mergeCell ref="AD14:AD15"/>
    <mergeCell ref="AC14:AC15"/>
    <mergeCell ref="AA12:AE12"/>
    <mergeCell ref="AI14:AI15"/>
    <mergeCell ref="AA13:AE13"/>
    <mergeCell ref="V8:Z8"/>
    <mergeCell ref="A1:I1"/>
    <mergeCell ref="A2:I2"/>
    <mergeCell ref="O5:S5"/>
    <mergeCell ref="T5:U5"/>
    <mergeCell ref="J6:N6"/>
    <mergeCell ref="D12:U13"/>
    <mergeCell ref="AA14:AB14"/>
    <mergeCell ref="O6:S6"/>
    <mergeCell ref="T6:U6"/>
    <mergeCell ref="D3:I3"/>
    <mergeCell ref="F4:I4"/>
    <mergeCell ref="J5:N5"/>
    <mergeCell ref="O8:S8"/>
    <mergeCell ref="T8:U8"/>
  </mergeCells>
  <conditionalFormatting sqref="AR31 AC31 AS17:AS31 X17:X31 AH17:AH31 AM17:AM31 W17:W21">
    <cfRule type="containsText" priority="237" dxfId="2" operator="containsText" text="N/A">
      <formula>NOT(ISERROR(SEARCH("N/A",W17)))</formula>
    </cfRule>
    <cfRule type="cellIs" priority="238" dxfId="1" operator="between">
      <formula>'PLAN GESTION POR PROCESO'!#REF!</formula>
      <formula>'PLAN GESTION POR PROCESO'!#REF!</formula>
    </cfRule>
    <cfRule type="cellIs" priority="239" dxfId="0" operator="between">
      <formula>'PLAN GESTION POR PROCESO'!#REF!</formula>
      <formula>'PLAN GESTION POR PROCESO'!#REF!</formula>
    </cfRule>
    <cfRule type="cellIs" priority="240" dxfId="7" operator="between">
      <formula>'PLAN GESTION POR PROCESO'!#REF!</formula>
      <formula>'PLAN GESTION POR PROCESO'!#REF!</formula>
    </cfRule>
  </conditionalFormatting>
  <conditionalFormatting sqref="X31">
    <cfRule type="colorScale" priority="28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1">
    <cfRule type="colorScale" priority="27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1">
    <cfRule type="colorScale" priority="26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1">
    <cfRule type="colorScale" priority="25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1">
    <cfRule type="colorScale" priority="20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7:X21">
    <cfRule type="containsText" priority="13" dxfId="2" operator="containsText" text="N/A">
      <formula>NOT(ISERROR(SEARCH("N/A",W17)))</formula>
    </cfRule>
  </conditionalFormatting>
  <conditionalFormatting sqref="AC20:AC30">
    <cfRule type="containsText" priority="1" dxfId="2" operator="containsText" text="N/A">
      <formula>NOT(ISERROR(SEARCH("N/A",AC20)))</formula>
    </cfRule>
    <cfRule type="cellIs" priority="2" dxfId="1" operator="between">
      <formula>'PLAN GESTION POR PROCESO'!#REF!</formula>
      <formula>'PLAN GESTION POR PROCESO'!#REF!</formula>
    </cfRule>
    <cfRule type="cellIs" priority="3" dxfId="0" operator="between">
      <formula>'PLAN GESTION POR PROCESO'!#REF!</formula>
      <formula>'PLAN GESTION POR PROCESO'!#REF!</formula>
    </cfRule>
    <cfRule type="cellIs" priority="4" dxfId="7" operator="between">
      <formula>'PLAN GESTION POR PROCESO'!#REF!</formula>
      <formula>'PLAN GESTION POR PROCESO'!#REF!</formula>
    </cfRule>
  </conditionalFormatting>
  <conditionalFormatting sqref="AR17:AR31">
    <cfRule type="colorScale" priority="257" dxfId="8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22">
    <cfRule type="colorScale" priority="258" dxfId="8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7">
    <dataValidation type="list" allowBlank="1" showInputMessage="1" showErrorMessage="1" sqref="J17:J23 J25:J26">
      <formula1>PROGRAMACION</formula1>
    </dataValidation>
    <dataValidation type="list" allowBlank="1" showInputMessage="1" showErrorMessage="1" sqref="F24:F26">
      <formula1>META02</formula1>
    </dataValidation>
    <dataValidation type="list" allowBlank="1" showInputMessage="1" showErrorMessage="1" sqref="W5">
      <formula1>$AT$7:$AT$10</formula1>
    </dataValidation>
    <dataValidation type="list" allowBlank="1" showInputMessage="1" showErrorMessage="1" sqref="Q17:Q30">
      <formula1>INDICADOR</formula1>
    </dataValidation>
    <dataValidation type="list" allowBlank="1" showInputMessage="1" showErrorMessage="1" sqref="U17:U30">
      <formula1>CONTRALORIA</formula1>
    </dataValidation>
    <dataValidation type="list" allowBlank="1" showInputMessage="1" showErrorMessage="1" promptTitle="Cualquier contenido" error="Escriba un texto " sqref="F17:F23">
      <formula1>META02</formula1>
    </dataValidation>
    <dataValidation type="list" allowBlank="1" showInputMessage="1" showErrorMessage="1" promptTitle="Cualquier contenido" error="Escriba un texto " sqref="F27:F30">
      <formula1>META2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PLE-PIN-F017
Versión: 2
Vigencia desde: 30 noviembre de 2018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35</v>
      </c>
      <c r="B1" t="s">
        <v>26</v>
      </c>
      <c r="C1" t="s">
        <v>38</v>
      </c>
      <c r="D1" t="s">
        <v>40</v>
      </c>
      <c r="F1" t="s">
        <v>20</v>
      </c>
    </row>
    <row r="2" spans="1:6" ht="15">
      <c r="A2" t="s">
        <v>29</v>
      </c>
      <c r="B2" t="s">
        <v>36</v>
      </c>
      <c r="D2" t="s">
        <v>41</v>
      </c>
      <c r="F2" t="s">
        <v>47</v>
      </c>
    </row>
    <row r="3" spans="1:6" ht="15">
      <c r="A3" t="s">
        <v>30</v>
      </c>
      <c r="B3" t="s">
        <v>37</v>
      </c>
      <c r="C3" t="s">
        <v>83</v>
      </c>
      <c r="D3" t="s">
        <v>42</v>
      </c>
      <c r="F3" t="s">
        <v>48</v>
      </c>
    </row>
    <row r="4" spans="1:6" ht="15">
      <c r="A4" t="s">
        <v>31</v>
      </c>
      <c r="C4" t="s">
        <v>84</v>
      </c>
      <c r="D4" t="s">
        <v>43</v>
      </c>
      <c r="F4" t="s">
        <v>49</v>
      </c>
    </row>
    <row r="5" spans="1:4" ht="15">
      <c r="A5" t="s">
        <v>32</v>
      </c>
      <c r="C5" t="s">
        <v>85</v>
      </c>
      <c r="D5" t="s">
        <v>44</v>
      </c>
    </row>
    <row r="6" spans="1:7" ht="15">
      <c r="A6" t="s">
        <v>33</v>
      </c>
      <c r="C6" t="s">
        <v>86</v>
      </c>
      <c r="E6" t="s">
        <v>63</v>
      </c>
      <c r="G6" t="s">
        <v>64</v>
      </c>
    </row>
    <row r="7" spans="1:7" ht="15">
      <c r="A7" t="s">
        <v>34</v>
      </c>
      <c r="E7" t="s">
        <v>45</v>
      </c>
      <c r="G7" t="s">
        <v>65</v>
      </c>
    </row>
    <row r="8" spans="5:7" ht="15">
      <c r="E8" t="s">
        <v>46</v>
      </c>
      <c r="G8" t="s">
        <v>66</v>
      </c>
    </row>
    <row r="9" ht="15">
      <c r="E9" t="s">
        <v>61</v>
      </c>
    </row>
    <row r="10" ht="15">
      <c r="E10" t="s">
        <v>62</v>
      </c>
    </row>
    <row r="12" spans="1:8" s="3" customFormat="1" ht="74.25" customHeight="1">
      <c r="A12" s="11"/>
      <c r="C12" s="12"/>
      <c r="D12" s="6"/>
      <c r="H12" s="3" t="s">
        <v>68</v>
      </c>
    </row>
    <row r="13" spans="1:8" s="3" customFormat="1" ht="74.25" customHeight="1">
      <c r="A13" s="11"/>
      <c r="C13" s="12"/>
      <c r="D13" s="6"/>
      <c r="H13" s="3" t="s">
        <v>69</v>
      </c>
    </row>
    <row r="14" spans="1:8" s="3" customFormat="1" ht="74.25" customHeight="1">
      <c r="A14" s="11"/>
      <c r="C14" s="12"/>
      <c r="D14" s="2"/>
      <c r="H14" s="3" t="s">
        <v>70</v>
      </c>
    </row>
    <row r="15" spans="1:8" s="3" customFormat="1" ht="74.25" customHeight="1">
      <c r="A15" s="11"/>
      <c r="C15" s="12"/>
      <c r="D15" s="2"/>
      <c r="H15" s="3" t="s">
        <v>71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27</v>
      </c>
      <c r="C99" t="s">
        <v>50</v>
      </c>
    </row>
    <row r="100" spans="2:3" ht="30">
      <c r="B100" s="10">
        <v>1167</v>
      </c>
      <c r="C100" s="3" t="s">
        <v>51</v>
      </c>
    </row>
    <row r="101" spans="2:3" ht="30">
      <c r="B101" s="10">
        <v>1131</v>
      </c>
      <c r="C101" s="3" t="s">
        <v>52</v>
      </c>
    </row>
    <row r="102" spans="2:3" ht="30">
      <c r="B102" s="10">
        <v>1177</v>
      </c>
      <c r="C102" s="3" t="s">
        <v>53</v>
      </c>
    </row>
    <row r="103" spans="2:3" ht="30">
      <c r="B103" s="10">
        <v>1094</v>
      </c>
      <c r="C103" s="3" t="s">
        <v>54</v>
      </c>
    </row>
    <row r="104" spans="2:3" ht="30">
      <c r="B104" s="10">
        <v>1128</v>
      </c>
      <c r="C104" s="3" t="s">
        <v>55</v>
      </c>
    </row>
    <row r="105" spans="2:3" ht="30">
      <c r="B105" s="10">
        <v>1095</v>
      </c>
      <c r="C105" s="3" t="s">
        <v>56</v>
      </c>
    </row>
    <row r="106" spans="2:3" ht="45">
      <c r="B106" s="10">
        <v>1129</v>
      </c>
      <c r="C106" s="3" t="s">
        <v>57</v>
      </c>
    </row>
    <row r="107" spans="2:3" ht="45">
      <c r="B107" s="10">
        <v>1120</v>
      </c>
      <c r="C107" s="3" t="s">
        <v>58</v>
      </c>
    </row>
    <row r="108" ht="15">
      <c r="B108" s="9"/>
    </row>
    <row r="109" ht="15">
      <c r="B109" s="9"/>
    </row>
  </sheetData>
  <sheetProtection/>
  <conditionalFormatting sqref="C13">
    <cfRule type="colorScale" priority="1" dxfId="8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liliana casas</cp:lastModifiedBy>
  <cp:lastPrinted>2018-11-30T20:15:56Z</cp:lastPrinted>
  <dcterms:created xsi:type="dcterms:W3CDTF">2016-04-29T15:58:00Z</dcterms:created>
  <dcterms:modified xsi:type="dcterms:W3CDTF">2020-03-25T00:25:15Z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0x010100DDA44F7AE129E740BB85019D8FAF5FB7</vt:lpwstr>
  </property>
  <property fmtid="{D5CDD505-2E9C-101B-9397-08002B2CF9AE}" pid="3" name="Estado de aprobación">
    <vt:lpwstr/>
  </property>
</Properties>
</file>